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4" i="1" l="1"/>
  <c r="H33" i="1"/>
  <c r="H31" i="1"/>
  <c r="H30" i="1"/>
  <c r="H28" i="1"/>
  <c r="H27" i="1"/>
  <c r="H26" i="1"/>
  <c r="H25" i="1"/>
  <c r="H24" i="1"/>
  <c r="H23" i="1"/>
  <c r="H22" i="1"/>
  <c r="H21" i="1"/>
  <c r="H20" i="1"/>
  <c r="H18" i="1"/>
  <c r="H17" i="1"/>
  <c r="H16" i="1"/>
  <c r="H15" i="1"/>
  <c r="H14" i="1"/>
  <c r="H13" i="1"/>
  <c r="H12" i="1"/>
  <c r="H9" i="1"/>
  <c r="H8" i="1"/>
  <c r="H7" i="1"/>
  <c r="H6" i="1"/>
</calcChain>
</file>

<file path=xl/sharedStrings.xml><?xml version="1.0" encoding="utf-8"?>
<sst xmlns="http://schemas.openxmlformats.org/spreadsheetml/2006/main" count="128" uniqueCount="68">
  <si>
    <t>№ лота</t>
  </si>
  <si>
    <t>Наименование</t>
  </si>
  <si>
    <t>Техническая спецификация</t>
  </si>
  <si>
    <t>Ед.изм</t>
  </si>
  <si>
    <t>Кол-во</t>
  </si>
  <si>
    <t>Цена за ед, тенге</t>
  </si>
  <si>
    <t>Сумма, тенге</t>
  </si>
  <si>
    <t>Сроки поставки</t>
  </si>
  <si>
    <t>Место поставки</t>
  </si>
  <si>
    <t>Формалин 10% забуференный</t>
  </si>
  <si>
    <t>Фиксатор  10000 мл</t>
  </si>
  <si>
    <t>фл</t>
  </si>
  <si>
    <t>по заявкам Заказчика</t>
  </si>
  <si>
    <t>г.Астана, ул.Манаса 17 (отдел фармации)</t>
  </si>
  <si>
    <t xml:space="preserve">Гомогенизированная парафиновая среда БиоВакс 52/54 </t>
  </si>
  <si>
    <t>Парафин для заливки блоков 10 кг</t>
  </si>
  <si>
    <t>уп</t>
  </si>
  <si>
    <t xml:space="preserve">Гомогенизированная парафиновая среда БиоВаксЭкстра 56/58 </t>
  </si>
  <si>
    <t>Смесь парафиновых гранул с низкой температурой плавления для рутинной работы. 10 кг</t>
  </si>
  <si>
    <t>Ручка для одноразовых микротомных ножей F80 стандарт</t>
  </si>
  <si>
    <t xml:space="preserve">Прямая ручка для одноразовых микротомных ножей </t>
  </si>
  <si>
    <t>шт</t>
  </si>
  <si>
    <t>КДЛ</t>
  </si>
  <si>
    <t>Ручная методика</t>
  </si>
  <si>
    <t>Сыворотка контрольная  слабоположительная для диагностики сифилиса (кроличья)  10*1</t>
  </si>
  <si>
    <t>уп.</t>
  </si>
  <si>
    <t>Сыворотка контрольная  отрицательная  для диагностики сифилиса (кроличья)  10*2</t>
  </si>
  <si>
    <t>иммунохроматографический  экспресс- тест для определения антител к ВИЧ  уп по20 тестов Hexagon HIV. Human  Германия</t>
  </si>
  <si>
    <t xml:space="preserve">Экспресс-тест ОЦМ FOB д/о скрытой крови в кале </t>
  </si>
  <si>
    <t>Набор реагентов  для обнаружения яиц гельминтов  методом толстого мазка (метод КАТО) 500проб</t>
  </si>
  <si>
    <t>наб</t>
  </si>
  <si>
    <t>Шпатель для растяжки мазков 26*76*1мм   в уп 50</t>
  </si>
  <si>
    <t>Белок ПГК-Ново 500 Вектор-Бест</t>
  </si>
  <si>
    <t>Набор реагентов для определения концентрации белка в моче и  СМЖ колориметрическим методом с пирогаллоловым красным. Форма выпуска: жидкий монореагент (2×250 мл). Линейность до 3,20 г/л. Набор содержит калибратор 0,50 г/л. Стабильность реагента после вскрытия флакона 6 мес. (2-8°C). Срок годности набора 12 мес. (2‑8°C).</t>
  </si>
  <si>
    <t>упак.</t>
  </si>
  <si>
    <t>Автоматический анализатор коагуляции Mindray C3100</t>
  </si>
  <si>
    <t xml:space="preserve">Реагент Протромбиновое
время Prothrombin
TimeReagent (PT) 10 x 4**
</t>
  </si>
  <si>
    <t>Prothrombin Time Reagent (PT) 10 x 4** Упаковка должна быть маркирована специальной магнитной картой совместимой со считывателем для закрытой системы С3100.</t>
  </si>
  <si>
    <t>набор</t>
  </si>
  <si>
    <t>РеагентАПТВ, APTT Reagent (Ellagic Acid) 10 x 2 мл**</t>
  </si>
  <si>
    <t>АРТТ  Reagent (ellagic Acid)10x2** Упаковка должна быть маркирована специальной магнитной картой совместимой со считывателем для закрытой системы С3100.</t>
  </si>
  <si>
    <t xml:space="preserve">Набор для определения  ФибриногенаFibrinogenAssayKit (FIB) 6 x 4 мл + 1 x 1 мл cal + 2 x 75 мл IBS buffer** </t>
  </si>
  <si>
    <t>Fibrinogen Assay Kit (FIB) 6 x 4 мл + 1 x 1 мл cal + 2 x 75 мл IBS buffer**  Упаковка должна быть маркирована специальной магнитной картой совместимой со считывателем для закрытой системы С3100.</t>
  </si>
  <si>
    <t>Реагент раствор Кальция Хлорид, Calcium Chloride Solution 10 x 4 мл</t>
  </si>
  <si>
    <t>Calcium Chloride Solution 10x4 мл Упаковка должна быть маркирована специальной магнитной картой совместимой со считывателем для закрытой системы С3100</t>
  </si>
  <si>
    <t xml:space="preserve">Промывочный раствор -1 Clean-ing Solution-1  10 x 15 мл** </t>
  </si>
  <si>
    <t>Clean-ing Solution-1  10 x 15 мл** Упаковка должна быть совместимой со считывателем для закрытой системы С3100.</t>
  </si>
  <si>
    <t xml:space="preserve">Промывочный раствор -2 Cleaning Solution-2  1 x 2500 мл** </t>
  </si>
  <si>
    <t>Cleaning Solution-2  
1 x 2500 мл** Упаковка должна быть совместимой со считывателем для закрытой системы С3100.</t>
  </si>
  <si>
    <t>кан</t>
  </si>
  <si>
    <t xml:space="preserve">Авто Кюветы (1000шт/рулон) </t>
  </si>
  <si>
    <t>Рулон из пластиковой ленты реакционных кювет, в каждой кювете магнитный шарик. 1000 реакцинных кювет в рулоне. Рулон маркирован специальной магнитной картой совместимой со считывателем для закрытой системы С3100.</t>
  </si>
  <si>
    <t>рулон</t>
  </si>
  <si>
    <t xml:space="preserve">Контрольная плазма -1  Coagulation Control Plasma-1  10 x 1 мл** </t>
  </si>
  <si>
    <t>Coagulation Control Plasma-1  10 x 1 мл** Упаковка должна быть маркирована специальной магнитной картой совместимой со считывателем для закрытой системы С3100.</t>
  </si>
  <si>
    <t xml:space="preserve">Контрольная плазма -2 Coagula-tion Control Plasma-2  10 x 1 мл** </t>
  </si>
  <si>
    <t>Coagula-tion Control Plasma-2  10 x 1 мл** Упаковка должна быть маркирована специальной магнитной картой совместимой со считывателем для закрытой системы С3100.</t>
  </si>
  <si>
    <t>Термоциклер для детекции нуклеиновых кислот методом ПЦР в комплекте С1000 с оптическим модулем CFX  (амплификатор)</t>
  </si>
  <si>
    <t>Набор реагентов для определения статуса мутаций гена BRAF методом ПЦР-РВ "Тест-BRAF-ткань"</t>
  </si>
  <si>
    <t xml:space="preserve">Спин-колонки для выделния ДНК из ткани фиксированного в фармалине, 100шт в уп.
</t>
  </si>
  <si>
    <t>Фильтровальные спин-колонки с крышкой в комплекте с пробирками на 2.0 мл без крышки для выделения ДНК/РНК</t>
  </si>
  <si>
    <t xml:space="preserve">Автоматический хемилюминисцентный анализатор Elecsys 2010 </t>
  </si>
  <si>
    <t>Elecsys  CA 72-4</t>
  </si>
  <si>
    <t>Кассета Антиген опухолевый 72-4 (CA 72-4)   на 100 тестов. Назначение: Предназначен для количественного определения CA 72‑4 в сыворотке и плазме крови человека. Данный метод используется в частности для терапевтического мониторинга карцином желудка и яичников. Реагенты и рабочие растворы: На упаковке с основными реагентами наклеена этикетка CA72‑4. М Микрочастицы, покрытые стрептавидином (прозрачная крышка), 1 флакон, 6.5 мл: Микрочастицы, покрытые стрептавидином, 0.72 мг/мл; консервант. R1 Анти-CA 72-4-Ab~biotin (серая крышка), 1 флакон, 8 мл: Биотинилированное моноклональное анти-CA 72-4-антитело (CC49; мыши),1 мг/л, фосфатный буфер 100 ммоль/л, рН 6.8; консервант.R2 Анти-CA 72-4-Ab~Ru(bpy) (черная крышка), 1 флакон, 8 мл:Моноклональные анти-СА 72-4 антитела (B72.3; мыши), меченыерутениевым комплексом 6 мг/л; фосфатный буфер 100 ммоль/л,pH 6.8; консервант. Условия хранения и транспортировки: Хранить в холодильнике строго в вертикальном положении. Срок годности при 2‑8 °C См. срок годности на этикетке набора cobas c. При использовании на борту анализатора при 10‑15 °C 8 недели. Транспортировка обязательно в термоконтейнерах с хладоэлементами при температуре 2-8 °C строго в вертикальном положении, не подвергать заморозке и воздействию высокой температуры. Калибровка линейная по двум точкам, частота калибровки - 7 дней. Диапазон измерения 1.20‑5000 пг/мл или 0.127‑530 пмоль/л (определяется по значению нижнего предела обнаружения и максимальному значению референсной калибровочной кривой). Значения ниже предела обнаружения определяются как &lt; 1.20 пг/мл (&lt; 0.127 пмоль/л). Значения выше диапазона измерений определяются как &gt; 5000 пг/мл (&gt; 530 пмоль/л). Воспроизводимость теста - не более 1,7 %. Поставщик обязан предоставить сертификат происхождения товара, срок замены некачественного и несоответствующего товара: в течение 3-х рабочих дней. При сдаче товара присутствие представителя поставщика обязательно. Остаточный срок годности товара не менее 80% от заявленного. СТ РК ISO 9001-2016</t>
  </si>
  <si>
    <t>кассета</t>
  </si>
  <si>
    <t>Elecsys CA 72-4  CalSet</t>
  </si>
  <si>
    <t>Калибровочный набор CA 72‑4 CalSet предназначен для калибровки количественного анализа CA 72‑4. Реагенты и рабочие растворы: CA72‑4 Cal1: 2 флакона, каждый по 1.0 мл калибратора 1 ▪ CA72‑4 Cal2: 2 флакона, каждый по 1.0 мл калибратора 2 CA 72‑4 (человека) в двух диапазонах концентраций (приблизительно 1 Е/мл и приблизительно 70 Е/мл) в матриксе сыворотки крови человека. Условия хранения и транспортировки: Хранить в холодильнике строго в вертикальном положении. Срок годности при 2‑8 °C См. срок годности на этикетке набора cobas c. При использовании на борту анализатора при 10‑15 °C однократное применение, при заморозке 1 месяц. Транспортировка обязательно в термоконтейнерах с хладоэлементами при температуре 2-8 °C строго в вертикальном положении, не подвергать заморозке и воздействию высокой температуры. Калибровка линейная по двум точкам, частота калибровки - 7 дней. Поставщик обязан предоставить сертификат происхождения товара, срок замены некачественного и несоответствующего товара: в течение 3-х рабочих дней. При сдаче товара присутствие представителя поставщика обязательно. Остаточный срок годности товара не менее 80% от заявленного. СТ РК ISO 9001-2016</t>
  </si>
  <si>
    <t>Приложение №1 к объявлению от 20.01.2023г.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</si>
</sst>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 applyProtection="1">
      <alignment vertical="top" wrapText="1"/>
    </xf>
    <xf numFmtId="0" fontId="6" fillId="0" borderId="1" xfId="0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10</xdr:row>
      <xdr:rowOff>190500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11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28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204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28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204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336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336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11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28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204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28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204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336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336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467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10</xdr:row>
      <xdr:rowOff>190500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200650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200650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200650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11</xdr:row>
      <xdr:rowOff>190500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479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5038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038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12</xdr:row>
      <xdr:rowOff>190500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22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547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47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</xdr:row>
      <xdr:rowOff>190500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66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</xdr:row>
      <xdr:rowOff>190500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66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591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591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190500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105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14</xdr:row>
      <xdr:rowOff>190500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105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635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35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190500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543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15</xdr:row>
      <xdr:rowOff>190500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543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679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79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190500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98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16</xdr:row>
      <xdr:rowOff>190500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698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7505700" y="722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22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</xdr:row>
      <xdr:rowOff>190500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505700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4"/>
  <sheetViews>
    <sheetView tabSelected="1" workbookViewId="0">
      <selection activeCell="M8" sqref="M8"/>
    </sheetView>
  </sheetViews>
  <sheetFormatPr defaultRowHeight="12.75" x14ac:dyDescent="0.2"/>
  <cols>
    <col min="1" max="1" width="9.140625" style="1"/>
    <col min="2" max="2" width="6.7109375" style="1" customWidth="1"/>
    <col min="3" max="3" width="25.7109375" style="1" customWidth="1"/>
    <col min="4" max="4" width="36.42578125" style="1" customWidth="1"/>
    <col min="5" max="5" width="9.42578125" style="1" customWidth="1"/>
    <col min="6" max="6" width="9.5703125" style="1" customWidth="1"/>
    <col min="7" max="8" width="15.5703125" style="1" customWidth="1"/>
    <col min="9" max="9" width="16.85546875" style="1" customWidth="1"/>
    <col min="10" max="10" width="19.7109375" style="1" bestFit="1" customWidth="1"/>
    <col min="11" max="16384" width="9.140625" style="1"/>
  </cols>
  <sheetData>
    <row r="3" spans="2:10" ht="15.75" x14ac:dyDescent="0.25">
      <c r="B3" s="24" t="s">
        <v>67</v>
      </c>
      <c r="C3" s="24"/>
      <c r="D3" s="24"/>
      <c r="E3" s="24"/>
      <c r="F3" s="24"/>
      <c r="G3" s="24"/>
      <c r="H3" s="24"/>
      <c r="I3" s="24"/>
      <c r="J3" s="24"/>
    </row>
    <row r="5" spans="2:10" ht="28.5" x14ac:dyDescent="0.2">
      <c r="B5" s="2" t="s">
        <v>0</v>
      </c>
      <c r="C5" s="2" t="s">
        <v>1</v>
      </c>
      <c r="D5" s="2" t="s">
        <v>2</v>
      </c>
      <c r="E5" s="3" t="s">
        <v>3</v>
      </c>
      <c r="F5" s="4" t="s">
        <v>4</v>
      </c>
      <c r="G5" s="4" t="s">
        <v>5</v>
      </c>
      <c r="H5" s="5" t="s">
        <v>6</v>
      </c>
      <c r="I5" s="5" t="s">
        <v>7</v>
      </c>
      <c r="J5" s="5" t="s">
        <v>8</v>
      </c>
    </row>
    <row r="6" spans="2:10" ht="30" x14ac:dyDescent="0.2">
      <c r="B6" s="6">
        <v>1</v>
      </c>
      <c r="C6" s="7" t="s">
        <v>9</v>
      </c>
      <c r="D6" s="7" t="s">
        <v>10</v>
      </c>
      <c r="E6" s="7" t="s">
        <v>11</v>
      </c>
      <c r="F6" s="19">
        <v>440</v>
      </c>
      <c r="G6" s="21">
        <v>15000</v>
      </c>
      <c r="H6" s="20">
        <f>F6*G6</f>
        <v>6600000</v>
      </c>
      <c r="I6" s="7" t="s">
        <v>12</v>
      </c>
      <c r="J6" s="7" t="s">
        <v>13</v>
      </c>
    </row>
    <row r="7" spans="2:10" ht="45" x14ac:dyDescent="0.2">
      <c r="B7" s="6">
        <v>2</v>
      </c>
      <c r="C7" s="9" t="s">
        <v>14</v>
      </c>
      <c r="D7" s="7" t="s">
        <v>15</v>
      </c>
      <c r="E7" s="7" t="s">
        <v>16</v>
      </c>
      <c r="F7" s="19">
        <v>60</v>
      </c>
      <c r="G7" s="22">
        <v>30000</v>
      </c>
      <c r="H7" s="20">
        <f t="shared" ref="H7:H9" si="0">F7*G7</f>
        <v>1800000</v>
      </c>
      <c r="I7" s="7" t="s">
        <v>12</v>
      </c>
      <c r="J7" s="7" t="s">
        <v>13</v>
      </c>
    </row>
    <row r="8" spans="2:10" ht="45" x14ac:dyDescent="0.2">
      <c r="B8" s="6">
        <v>3</v>
      </c>
      <c r="C8" s="9" t="s">
        <v>17</v>
      </c>
      <c r="D8" s="9" t="s">
        <v>18</v>
      </c>
      <c r="E8" s="9" t="s">
        <v>16</v>
      </c>
      <c r="F8" s="19">
        <v>60</v>
      </c>
      <c r="G8" s="22">
        <v>30000</v>
      </c>
      <c r="H8" s="20">
        <f t="shared" si="0"/>
        <v>1800000</v>
      </c>
      <c r="I8" s="7" t="s">
        <v>12</v>
      </c>
      <c r="J8" s="7" t="s">
        <v>13</v>
      </c>
    </row>
    <row r="9" spans="2:10" ht="45" x14ac:dyDescent="0.2">
      <c r="B9" s="6">
        <v>4</v>
      </c>
      <c r="C9" s="7" t="s">
        <v>19</v>
      </c>
      <c r="D9" s="7" t="s">
        <v>20</v>
      </c>
      <c r="E9" s="7" t="s">
        <v>21</v>
      </c>
      <c r="F9" s="19">
        <v>10</v>
      </c>
      <c r="G9" s="23">
        <v>51910</v>
      </c>
      <c r="H9" s="20">
        <f t="shared" si="0"/>
        <v>519100</v>
      </c>
      <c r="I9" s="7" t="s">
        <v>12</v>
      </c>
      <c r="J9" s="7" t="s">
        <v>13</v>
      </c>
    </row>
    <row r="10" spans="2:10" ht="14.25" x14ac:dyDescent="0.2">
      <c r="B10" s="25" t="s">
        <v>22</v>
      </c>
      <c r="C10" s="25"/>
      <c r="D10" s="25"/>
      <c r="E10" s="25"/>
      <c r="F10" s="25"/>
      <c r="G10" s="25"/>
      <c r="H10" s="25"/>
      <c r="I10" s="25"/>
      <c r="J10" s="25"/>
    </row>
    <row r="11" spans="2:10" ht="14.25" x14ac:dyDescent="0.2">
      <c r="B11" s="25" t="s">
        <v>23</v>
      </c>
      <c r="C11" s="25"/>
      <c r="D11" s="25"/>
      <c r="E11" s="25"/>
      <c r="F11" s="25"/>
      <c r="G11" s="25"/>
      <c r="H11" s="25"/>
      <c r="I11" s="25"/>
      <c r="J11" s="25"/>
    </row>
    <row r="12" spans="2:10" ht="60" x14ac:dyDescent="0.2">
      <c r="B12" s="6">
        <v>5</v>
      </c>
      <c r="C12" s="10" t="s">
        <v>24</v>
      </c>
      <c r="D12" s="11"/>
      <c r="E12" s="12" t="s">
        <v>25</v>
      </c>
      <c r="F12" s="12">
        <v>1</v>
      </c>
      <c r="G12" s="13">
        <v>29000</v>
      </c>
      <c r="H12" s="8">
        <f>G12*F12</f>
        <v>29000</v>
      </c>
      <c r="I12" s="7" t="s">
        <v>12</v>
      </c>
      <c r="J12" s="7" t="s">
        <v>13</v>
      </c>
    </row>
    <row r="13" spans="2:10" ht="60" x14ac:dyDescent="0.2">
      <c r="B13" s="6">
        <v>6</v>
      </c>
      <c r="C13" s="10" t="s">
        <v>26</v>
      </c>
      <c r="D13" s="11"/>
      <c r="E13" s="12" t="s">
        <v>25</v>
      </c>
      <c r="F13" s="12">
        <v>1</v>
      </c>
      <c r="G13" s="13">
        <v>29000</v>
      </c>
      <c r="H13" s="8">
        <f t="shared" ref="H13:H18" si="1">G13*F13</f>
        <v>29000</v>
      </c>
      <c r="I13" s="7" t="s">
        <v>12</v>
      </c>
      <c r="J13" s="7" t="s">
        <v>13</v>
      </c>
    </row>
    <row r="14" spans="2:10" ht="90" x14ac:dyDescent="0.2">
      <c r="B14" s="6">
        <v>7</v>
      </c>
      <c r="C14" s="10" t="s">
        <v>27</v>
      </c>
      <c r="D14" s="11"/>
      <c r="E14" s="14" t="s">
        <v>16</v>
      </c>
      <c r="F14" s="12">
        <v>1</v>
      </c>
      <c r="G14" s="15">
        <v>41500</v>
      </c>
      <c r="H14" s="8">
        <f t="shared" si="1"/>
        <v>41500</v>
      </c>
      <c r="I14" s="7" t="s">
        <v>12</v>
      </c>
      <c r="J14" s="7" t="s">
        <v>13</v>
      </c>
    </row>
    <row r="15" spans="2:10" ht="30" x14ac:dyDescent="0.2">
      <c r="B15" s="6">
        <v>8</v>
      </c>
      <c r="C15" s="10" t="s">
        <v>28</v>
      </c>
      <c r="D15" s="11"/>
      <c r="E15" s="12" t="s">
        <v>21</v>
      </c>
      <c r="F15" s="12">
        <v>10</v>
      </c>
      <c r="G15" s="13">
        <v>1700</v>
      </c>
      <c r="H15" s="8">
        <f t="shared" si="1"/>
        <v>17000</v>
      </c>
      <c r="I15" s="7" t="s">
        <v>12</v>
      </c>
      <c r="J15" s="7" t="s">
        <v>13</v>
      </c>
    </row>
    <row r="16" spans="2:10" ht="75" x14ac:dyDescent="0.2">
      <c r="B16" s="6">
        <v>9</v>
      </c>
      <c r="C16" s="10" t="s">
        <v>29</v>
      </c>
      <c r="D16" s="11"/>
      <c r="E16" s="12" t="s">
        <v>30</v>
      </c>
      <c r="F16" s="12">
        <v>2</v>
      </c>
      <c r="G16" s="13">
        <v>26000</v>
      </c>
      <c r="H16" s="8">
        <f t="shared" si="1"/>
        <v>52000</v>
      </c>
      <c r="I16" s="7" t="s">
        <v>12</v>
      </c>
      <c r="J16" s="7" t="s">
        <v>13</v>
      </c>
    </row>
    <row r="17" spans="2:10" ht="45" x14ac:dyDescent="0.2">
      <c r="B17" s="6">
        <v>10</v>
      </c>
      <c r="C17" s="16" t="s">
        <v>31</v>
      </c>
      <c r="D17" s="11"/>
      <c r="E17" s="12" t="s">
        <v>21</v>
      </c>
      <c r="F17" s="12">
        <v>30</v>
      </c>
      <c r="G17" s="13">
        <v>1000</v>
      </c>
      <c r="H17" s="8">
        <f t="shared" si="1"/>
        <v>30000</v>
      </c>
      <c r="I17" s="7" t="s">
        <v>12</v>
      </c>
      <c r="J17" s="7" t="s">
        <v>13</v>
      </c>
    </row>
    <row r="18" spans="2:10" ht="150" x14ac:dyDescent="0.2">
      <c r="B18" s="6">
        <v>11</v>
      </c>
      <c r="C18" s="10" t="s">
        <v>32</v>
      </c>
      <c r="D18" s="6" t="s">
        <v>33</v>
      </c>
      <c r="E18" s="14" t="s">
        <v>34</v>
      </c>
      <c r="F18" s="14">
        <v>2</v>
      </c>
      <c r="G18" s="15">
        <v>5500</v>
      </c>
      <c r="H18" s="8">
        <f t="shared" si="1"/>
        <v>11000</v>
      </c>
      <c r="I18" s="7" t="s">
        <v>12</v>
      </c>
      <c r="J18" s="7" t="s">
        <v>13</v>
      </c>
    </row>
    <row r="19" spans="2:10" ht="14.25" x14ac:dyDescent="0.2">
      <c r="B19" s="25" t="s">
        <v>35</v>
      </c>
      <c r="C19" s="25"/>
      <c r="D19" s="25"/>
      <c r="E19" s="25"/>
      <c r="F19" s="25"/>
      <c r="G19" s="25"/>
      <c r="H19" s="25"/>
      <c r="I19" s="25"/>
      <c r="J19" s="25"/>
    </row>
    <row r="20" spans="2:10" ht="75" x14ac:dyDescent="0.2">
      <c r="B20" s="6">
        <v>12</v>
      </c>
      <c r="C20" s="10" t="s">
        <v>36</v>
      </c>
      <c r="D20" s="10" t="s">
        <v>37</v>
      </c>
      <c r="E20" s="12" t="s">
        <v>38</v>
      </c>
      <c r="F20" s="12">
        <v>10</v>
      </c>
      <c r="G20" s="13">
        <v>54000</v>
      </c>
      <c r="H20" s="8">
        <f>F20*G20</f>
        <v>540000</v>
      </c>
      <c r="I20" s="7" t="s">
        <v>12</v>
      </c>
      <c r="J20" s="7" t="s">
        <v>13</v>
      </c>
    </row>
    <row r="21" spans="2:10" ht="75" x14ac:dyDescent="0.2">
      <c r="B21" s="6">
        <v>13</v>
      </c>
      <c r="C21" s="17" t="s">
        <v>39</v>
      </c>
      <c r="D21" s="10" t="s">
        <v>40</v>
      </c>
      <c r="E21" s="12" t="s">
        <v>38</v>
      </c>
      <c r="F21" s="12">
        <v>10</v>
      </c>
      <c r="G21" s="13">
        <v>39000</v>
      </c>
      <c r="H21" s="8">
        <f t="shared" ref="H21:H28" si="2">F21*G21</f>
        <v>390000</v>
      </c>
      <c r="I21" s="7" t="s">
        <v>12</v>
      </c>
      <c r="J21" s="7" t="s">
        <v>13</v>
      </c>
    </row>
    <row r="22" spans="2:10" ht="90" x14ac:dyDescent="0.2">
      <c r="B22" s="6">
        <v>14</v>
      </c>
      <c r="C22" s="17" t="s">
        <v>41</v>
      </c>
      <c r="D22" s="10" t="s">
        <v>42</v>
      </c>
      <c r="E22" s="12" t="s">
        <v>38</v>
      </c>
      <c r="F22" s="12">
        <v>10</v>
      </c>
      <c r="G22" s="13">
        <v>133000</v>
      </c>
      <c r="H22" s="8">
        <f t="shared" si="2"/>
        <v>1330000</v>
      </c>
      <c r="I22" s="7" t="s">
        <v>12</v>
      </c>
      <c r="J22" s="7" t="s">
        <v>13</v>
      </c>
    </row>
    <row r="23" spans="2:10" ht="75" x14ac:dyDescent="0.2">
      <c r="B23" s="6">
        <v>15</v>
      </c>
      <c r="C23" s="17" t="s">
        <v>43</v>
      </c>
      <c r="D23" s="10" t="s">
        <v>44</v>
      </c>
      <c r="E23" s="12" t="s">
        <v>38</v>
      </c>
      <c r="F23" s="12">
        <v>5</v>
      </c>
      <c r="G23" s="13">
        <v>17620</v>
      </c>
      <c r="H23" s="8">
        <f t="shared" si="2"/>
        <v>88100</v>
      </c>
      <c r="I23" s="7" t="s">
        <v>12</v>
      </c>
      <c r="J23" s="7" t="s">
        <v>13</v>
      </c>
    </row>
    <row r="24" spans="2:10" ht="60" x14ac:dyDescent="0.2">
      <c r="B24" s="6">
        <v>16</v>
      </c>
      <c r="C24" s="17" t="s">
        <v>45</v>
      </c>
      <c r="D24" s="10" t="s">
        <v>46</v>
      </c>
      <c r="E24" s="12" t="s">
        <v>16</v>
      </c>
      <c r="F24" s="12">
        <v>2</v>
      </c>
      <c r="G24" s="13">
        <v>30000</v>
      </c>
      <c r="H24" s="8">
        <f t="shared" si="2"/>
        <v>60000</v>
      </c>
      <c r="I24" s="7" t="s">
        <v>12</v>
      </c>
      <c r="J24" s="7" t="s">
        <v>13</v>
      </c>
    </row>
    <row r="25" spans="2:10" ht="60" x14ac:dyDescent="0.2">
      <c r="B25" s="6">
        <v>17</v>
      </c>
      <c r="C25" s="17" t="s">
        <v>47</v>
      </c>
      <c r="D25" s="10" t="s">
        <v>48</v>
      </c>
      <c r="E25" s="12" t="s">
        <v>49</v>
      </c>
      <c r="F25" s="12">
        <v>8</v>
      </c>
      <c r="G25" s="13">
        <v>67900</v>
      </c>
      <c r="H25" s="8">
        <f t="shared" si="2"/>
        <v>543200</v>
      </c>
      <c r="I25" s="7" t="s">
        <v>12</v>
      </c>
      <c r="J25" s="7" t="s">
        <v>13</v>
      </c>
    </row>
    <row r="26" spans="2:10" ht="105" x14ac:dyDescent="0.2">
      <c r="B26" s="6">
        <v>18</v>
      </c>
      <c r="C26" s="17" t="s">
        <v>50</v>
      </c>
      <c r="D26" s="10" t="s">
        <v>51</v>
      </c>
      <c r="E26" s="12" t="s">
        <v>52</v>
      </c>
      <c r="F26" s="12">
        <v>10</v>
      </c>
      <c r="G26" s="13">
        <v>185500</v>
      </c>
      <c r="H26" s="8">
        <f t="shared" si="2"/>
        <v>1855000</v>
      </c>
      <c r="I26" s="7" t="s">
        <v>12</v>
      </c>
      <c r="J26" s="7" t="s">
        <v>13</v>
      </c>
    </row>
    <row r="27" spans="2:10" ht="75" x14ac:dyDescent="0.2">
      <c r="B27" s="6">
        <v>19</v>
      </c>
      <c r="C27" s="17" t="s">
        <v>53</v>
      </c>
      <c r="D27" s="10" t="s">
        <v>54</v>
      </c>
      <c r="E27" s="12" t="s">
        <v>38</v>
      </c>
      <c r="F27" s="12">
        <v>1</v>
      </c>
      <c r="G27" s="13">
        <v>99000</v>
      </c>
      <c r="H27" s="8">
        <f t="shared" si="2"/>
        <v>99000</v>
      </c>
      <c r="I27" s="7" t="s">
        <v>12</v>
      </c>
      <c r="J27" s="7" t="s">
        <v>13</v>
      </c>
    </row>
    <row r="28" spans="2:10" ht="75" x14ac:dyDescent="0.2">
      <c r="B28" s="6">
        <v>20</v>
      </c>
      <c r="C28" s="17" t="s">
        <v>55</v>
      </c>
      <c r="D28" s="10" t="s">
        <v>56</v>
      </c>
      <c r="E28" s="12" t="s">
        <v>38</v>
      </c>
      <c r="F28" s="12">
        <v>1</v>
      </c>
      <c r="G28" s="13">
        <v>99000</v>
      </c>
      <c r="H28" s="8">
        <f t="shared" si="2"/>
        <v>99000</v>
      </c>
      <c r="I28" s="7" t="s">
        <v>12</v>
      </c>
      <c r="J28" s="7" t="s">
        <v>13</v>
      </c>
    </row>
    <row r="29" spans="2:10" ht="14.25" x14ac:dyDescent="0.2">
      <c r="B29" s="25" t="s">
        <v>57</v>
      </c>
      <c r="C29" s="25"/>
      <c r="D29" s="25"/>
      <c r="E29" s="25"/>
      <c r="F29" s="25"/>
      <c r="G29" s="25"/>
      <c r="H29" s="25"/>
      <c r="I29" s="25"/>
      <c r="J29" s="25"/>
    </row>
    <row r="30" spans="2:10" ht="75" x14ac:dyDescent="0.2">
      <c r="B30" s="6">
        <v>21</v>
      </c>
      <c r="C30" s="17" t="s">
        <v>58</v>
      </c>
      <c r="D30" s="11"/>
      <c r="E30" s="12" t="s">
        <v>38</v>
      </c>
      <c r="F30" s="18">
        <v>1</v>
      </c>
      <c r="G30" s="15">
        <v>734767</v>
      </c>
      <c r="H30" s="8">
        <f>G30*F30</f>
        <v>734767</v>
      </c>
      <c r="I30" s="7" t="s">
        <v>12</v>
      </c>
      <c r="J30" s="7" t="s">
        <v>13</v>
      </c>
    </row>
    <row r="31" spans="2:10" ht="90" x14ac:dyDescent="0.2">
      <c r="B31" s="6">
        <v>22</v>
      </c>
      <c r="C31" s="10" t="s">
        <v>59</v>
      </c>
      <c r="D31" s="10" t="s">
        <v>60</v>
      </c>
      <c r="E31" s="12" t="s">
        <v>38</v>
      </c>
      <c r="F31" s="12">
        <v>1</v>
      </c>
      <c r="G31" s="13">
        <v>25000</v>
      </c>
      <c r="H31" s="8">
        <f>G31*F31</f>
        <v>25000</v>
      </c>
      <c r="I31" s="7" t="s">
        <v>12</v>
      </c>
      <c r="J31" s="7" t="s">
        <v>13</v>
      </c>
    </row>
    <row r="32" spans="2:10" ht="14.25" x14ac:dyDescent="0.2">
      <c r="B32" s="25" t="s">
        <v>61</v>
      </c>
      <c r="C32" s="25"/>
      <c r="D32" s="25"/>
      <c r="E32" s="25"/>
      <c r="F32" s="25"/>
      <c r="G32" s="25"/>
      <c r="H32" s="25"/>
      <c r="I32" s="25"/>
      <c r="J32" s="25"/>
    </row>
    <row r="33" spans="2:10" ht="32.25" customHeight="1" x14ac:dyDescent="0.2">
      <c r="B33" s="6">
        <v>23</v>
      </c>
      <c r="C33" s="10" t="s">
        <v>62</v>
      </c>
      <c r="D33" s="10" t="s">
        <v>63</v>
      </c>
      <c r="E33" s="14" t="s">
        <v>64</v>
      </c>
      <c r="F33" s="12">
        <v>2</v>
      </c>
      <c r="G33" s="15">
        <v>15562</v>
      </c>
      <c r="H33" s="8">
        <f>G33*F33</f>
        <v>31124</v>
      </c>
      <c r="I33" s="7" t="s">
        <v>12</v>
      </c>
      <c r="J33" s="7" t="s">
        <v>13</v>
      </c>
    </row>
    <row r="34" spans="2:10" ht="32.25" customHeight="1" x14ac:dyDescent="0.2">
      <c r="B34" s="6">
        <v>24</v>
      </c>
      <c r="C34" s="10" t="s">
        <v>65</v>
      </c>
      <c r="D34" s="10" t="s">
        <v>66</v>
      </c>
      <c r="E34" s="14" t="s">
        <v>38</v>
      </c>
      <c r="F34" s="12">
        <v>1</v>
      </c>
      <c r="G34" s="15">
        <v>71714</v>
      </c>
      <c r="H34" s="8">
        <f>G34*F34</f>
        <v>71714</v>
      </c>
      <c r="I34" s="7" t="s">
        <v>12</v>
      </c>
      <c r="J34" s="7" t="s">
        <v>13</v>
      </c>
    </row>
  </sheetData>
  <mergeCells count="6">
    <mergeCell ref="B32:J32"/>
    <mergeCell ref="B3:J3"/>
    <mergeCell ref="B10:J10"/>
    <mergeCell ref="B11:J11"/>
    <mergeCell ref="B19:J19"/>
    <mergeCell ref="B29:J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2023-01-20T11:37:00Z</dcterms:modified>
</cp:coreProperties>
</file>