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5935C079-F5DE-4630-830A-9086D85019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ожение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3" l="1"/>
  <c r="G7" i="3"/>
  <c r="G8" i="3"/>
  <c r="G9" i="3"/>
  <c r="G10" i="3"/>
  <c r="G11" i="3"/>
  <c r="G12" i="3"/>
  <c r="G6" i="3"/>
  <c r="G5" i="3"/>
</calcChain>
</file>

<file path=xl/sharedStrings.xml><?xml version="1.0" encoding="utf-8"?>
<sst xmlns="http://schemas.openxmlformats.org/spreadsheetml/2006/main" count="55" uniqueCount="32">
  <si>
    <t>№ лота</t>
  </si>
  <si>
    <t>Наименование</t>
  </si>
  <si>
    <t>Техническая характеристика</t>
  </si>
  <si>
    <t>Кол-во</t>
  </si>
  <si>
    <t>фл</t>
  </si>
  <si>
    <t>Срок поставки</t>
  </si>
  <si>
    <t>Место поставки</t>
  </si>
  <si>
    <t>по заявке Заказчика</t>
  </si>
  <si>
    <t xml:space="preserve">Ед.изм.
</t>
  </si>
  <si>
    <t xml:space="preserve">Цена за ед., тенге
</t>
  </si>
  <si>
    <t xml:space="preserve">Сумма, тенге
</t>
  </si>
  <si>
    <t>г.Астана, ул.Манаса (отдел фармации Центра)</t>
  </si>
  <si>
    <t>Оксалиплатин</t>
  </si>
  <si>
    <t>Пеметрексед</t>
  </si>
  <si>
    <t>Оксалиплатин порошок лиофилизат для приготовления инфузионного раствора 50мг концентрат для приготовления инфузионного раствора 5мг/мл 10мл</t>
  </si>
  <si>
    <t>Пеметрексед лиофилизат для приготовления растовра для инфузии, 500мг</t>
  </si>
  <si>
    <t>Приложение№1 к объявлению от 20.11.2024г.</t>
  </si>
  <si>
    <t>Бисопролол</t>
  </si>
  <si>
    <t>таблетка 5 мг</t>
  </si>
  <si>
    <t>Индапамид</t>
  </si>
  <si>
    <t>таблетка/капсула 2,5 мг</t>
  </si>
  <si>
    <t>Ацетилсалициловая кислота</t>
  </si>
  <si>
    <t>таблетка 100 мг</t>
  </si>
  <si>
    <t xml:space="preserve">Амлодипин </t>
  </si>
  <si>
    <t>таблетка/капсула 10 мг</t>
  </si>
  <si>
    <t>Моксонидин</t>
  </si>
  <si>
    <t>таблетка 0,2 мг</t>
  </si>
  <si>
    <t>таблетка 0,4 мг</t>
  </si>
  <si>
    <t>Алтеплаза</t>
  </si>
  <si>
    <t>Порошок лиофилизированный для приготовления раствора для 50 мг</t>
  </si>
  <si>
    <t>таблетка</t>
  </si>
  <si>
    <t>таблетка/ капсула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</si>
</sst>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7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wrapText="1"/>
    </xf>
    <xf numFmtId="0" fontId="5" fillId="0" borderId="1" xfId="2" applyFont="1" applyBorder="1" applyAlignment="1">
      <alignment horizontal="center" wrapText="1"/>
    </xf>
    <xf numFmtId="0" fontId="6" fillId="0" borderId="1" xfId="0" applyFont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wrapText="1"/>
    </xf>
    <xf numFmtId="4" fontId="5" fillId="0" borderId="1" xfId="2" applyNumberFormat="1" applyFont="1" applyFill="1" applyBorder="1" applyAlignment="1">
      <alignment horizontal="center" wrapText="1"/>
    </xf>
    <xf numFmtId="0" fontId="3" fillId="0" borderId="0" xfId="0" applyFont="1" applyFill="1"/>
  </cellXfs>
  <cellStyles count="4">
    <cellStyle name="Обычный" xfId="0" builtinId="0"/>
    <cellStyle name="Обычный 2" xfId="2" xr:uid="{96BDCF62-A1C3-412A-8098-8A7F31092E7F}"/>
    <cellStyle name="Финансовый" xfId="1" builtinId="3"/>
    <cellStyle name="Финансовый 2" xfId="3" xr:uid="{4A6195AA-DDF9-4A70-A34E-3409630C7809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0</xdr:rowOff>
    </xdr:from>
    <xdr:to>
      <xdr:col>8</xdr:col>
      <xdr:colOff>1285528</xdr:colOff>
      <xdr:row>0</xdr:row>
      <xdr:rowOff>152399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50E225CC-490F-488A-9673-39038FFBD08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0000" b="-10256"/>
        <a:stretch/>
      </xdr:blipFill>
      <xdr:spPr bwMode="auto">
        <a:xfrm>
          <a:off x="10782300" y="0"/>
          <a:ext cx="6409978" cy="1523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5F812-836A-462B-9AE3-705C07AFB77F}">
  <dimension ref="A3:J13"/>
  <sheetViews>
    <sheetView tabSelected="1" workbookViewId="0">
      <selection activeCell="K9" sqref="K9"/>
    </sheetView>
  </sheetViews>
  <sheetFormatPr defaultRowHeight="15.75" x14ac:dyDescent="0.25"/>
  <cols>
    <col min="1" max="1" width="5.7109375" style="1" bestFit="1" customWidth="1"/>
    <col min="2" max="2" width="15.42578125" style="1" bestFit="1" customWidth="1"/>
    <col min="3" max="3" width="71.85546875" style="1" bestFit="1" customWidth="1"/>
    <col min="4" max="4" width="19.42578125" style="1" customWidth="1"/>
    <col min="5" max="5" width="8.28515625" style="1" bestFit="1" customWidth="1"/>
    <col min="6" max="6" width="12.85546875" style="1" bestFit="1" customWidth="1"/>
    <col min="7" max="7" width="15.5703125" style="1" bestFit="1" customWidth="1"/>
    <col min="8" max="8" width="48.42578125" style="1" customWidth="1"/>
    <col min="9" max="9" width="20.28515625" style="1" bestFit="1" customWidth="1"/>
    <col min="10" max="16384" width="9.140625" style="1"/>
  </cols>
  <sheetData>
    <row r="3" spans="1:10" x14ac:dyDescent="0.25">
      <c r="A3" s="18" t="s">
        <v>16</v>
      </c>
      <c r="B3" s="18"/>
      <c r="C3" s="18"/>
      <c r="D3" s="18"/>
      <c r="E3" s="18"/>
      <c r="F3" s="18"/>
      <c r="G3" s="18"/>
      <c r="H3" s="18"/>
      <c r="I3" s="18"/>
    </row>
    <row r="4" spans="1:10" ht="42.75" x14ac:dyDescent="0.25">
      <c r="A4" s="3" t="s">
        <v>0</v>
      </c>
      <c r="B4" s="3" t="s">
        <v>1</v>
      </c>
      <c r="C4" s="3" t="s">
        <v>2</v>
      </c>
      <c r="D4" s="3" t="s">
        <v>8</v>
      </c>
      <c r="E4" s="4" t="s">
        <v>3</v>
      </c>
      <c r="F4" s="3" t="s">
        <v>9</v>
      </c>
      <c r="G4" s="5" t="s">
        <v>10</v>
      </c>
      <c r="H4" s="6" t="s">
        <v>6</v>
      </c>
      <c r="I4" s="6" t="s">
        <v>5</v>
      </c>
    </row>
    <row r="5" spans="1:10" ht="45" x14ac:dyDescent="0.25">
      <c r="A5" s="7">
        <v>1</v>
      </c>
      <c r="B5" s="8" t="s">
        <v>12</v>
      </c>
      <c r="C5" s="8" t="s">
        <v>14</v>
      </c>
      <c r="D5" s="8" t="s">
        <v>4</v>
      </c>
      <c r="E5" s="8">
        <v>600</v>
      </c>
      <c r="F5" s="13">
        <v>3705.58</v>
      </c>
      <c r="G5" s="13">
        <f>F5*E5</f>
        <v>2223348</v>
      </c>
      <c r="H5" s="9" t="s">
        <v>11</v>
      </c>
      <c r="I5" s="9" t="s">
        <v>7</v>
      </c>
      <c r="J5" s="2"/>
    </row>
    <row r="6" spans="1:10" x14ac:dyDescent="0.25">
      <c r="A6" s="10">
        <v>2</v>
      </c>
      <c r="B6" s="9" t="s">
        <v>13</v>
      </c>
      <c r="C6" s="9" t="s">
        <v>15</v>
      </c>
      <c r="D6" s="11" t="s">
        <v>4</v>
      </c>
      <c r="E6" s="11">
        <v>90</v>
      </c>
      <c r="F6" s="12">
        <v>81000</v>
      </c>
      <c r="G6" s="13">
        <f t="shared" ref="G6:G12" si="0">F6*E6</f>
        <v>7290000</v>
      </c>
      <c r="H6" s="9" t="s">
        <v>11</v>
      </c>
      <c r="I6" s="9" t="s">
        <v>7</v>
      </c>
    </row>
    <row r="7" spans="1:10" x14ac:dyDescent="0.25">
      <c r="A7" s="14">
        <v>3</v>
      </c>
      <c r="B7" s="15" t="s">
        <v>17</v>
      </c>
      <c r="C7" s="15" t="s">
        <v>18</v>
      </c>
      <c r="D7" s="15" t="s">
        <v>30</v>
      </c>
      <c r="E7" s="16">
        <v>750</v>
      </c>
      <c r="F7" s="17">
        <v>6.16</v>
      </c>
      <c r="G7" s="13">
        <f t="shared" si="0"/>
        <v>4620</v>
      </c>
      <c r="H7" s="9" t="s">
        <v>11</v>
      </c>
      <c r="I7" s="9" t="s">
        <v>7</v>
      </c>
    </row>
    <row r="8" spans="1:10" x14ac:dyDescent="0.25">
      <c r="A8" s="7">
        <v>4</v>
      </c>
      <c r="B8" s="15" t="s">
        <v>19</v>
      </c>
      <c r="C8" s="15" t="s">
        <v>20</v>
      </c>
      <c r="D8" s="15" t="s">
        <v>31</v>
      </c>
      <c r="E8" s="16">
        <v>600</v>
      </c>
      <c r="F8" s="17">
        <v>13.27</v>
      </c>
      <c r="G8" s="13">
        <f t="shared" si="0"/>
        <v>7962</v>
      </c>
      <c r="H8" s="9" t="s">
        <v>11</v>
      </c>
      <c r="I8" s="9" t="s">
        <v>7</v>
      </c>
    </row>
    <row r="9" spans="1:10" ht="29.25" customHeight="1" x14ac:dyDescent="0.25">
      <c r="A9" s="10">
        <v>5</v>
      </c>
      <c r="B9" s="15" t="s">
        <v>21</v>
      </c>
      <c r="C9" s="15" t="s">
        <v>22</v>
      </c>
      <c r="D9" s="15" t="s">
        <v>30</v>
      </c>
      <c r="E9" s="16">
        <v>1200</v>
      </c>
      <c r="F9" s="17">
        <v>8.32</v>
      </c>
      <c r="G9" s="13">
        <f t="shared" si="0"/>
        <v>9984</v>
      </c>
      <c r="H9" s="9" t="s">
        <v>11</v>
      </c>
      <c r="I9" s="9" t="s">
        <v>7</v>
      </c>
    </row>
    <row r="10" spans="1:10" x14ac:dyDescent="0.25">
      <c r="A10" s="14">
        <v>6</v>
      </c>
      <c r="B10" s="15" t="s">
        <v>23</v>
      </c>
      <c r="C10" s="15" t="s">
        <v>24</v>
      </c>
      <c r="D10" s="15" t="s">
        <v>31</v>
      </c>
      <c r="E10" s="16">
        <v>300</v>
      </c>
      <c r="F10" s="17">
        <v>73.650000000000006</v>
      </c>
      <c r="G10" s="13">
        <f t="shared" si="0"/>
        <v>22095</v>
      </c>
      <c r="H10" s="9" t="s">
        <v>11</v>
      </c>
      <c r="I10" s="9" t="s">
        <v>7</v>
      </c>
    </row>
    <row r="11" spans="1:10" x14ac:dyDescent="0.25">
      <c r="A11" s="7">
        <v>7</v>
      </c>
      <c r="B11" s="15" t="s">
        <v>25</v>
      </c>
      <c r="C11" s="15" t="s">
        <v>26</v>
      </c>
      <c r="D11" s="15" t="s">
        <v>30</v>
      </c>
      <c r="E11" s="16">
        <v>840</v>
      </c>
      <c r="F11" s="17">
        <v>48.84</v>
      </c>
      <c r="G11" s="13">
        <f t="shared" si="0"/>
        <v>41025.600000000006</v>
      </c>
      <c r="H11" s="9" t="s">
        <v>11</v>
      </c>
      <c r="I11" s="9" t="s">
        <v>7</v>
      </c>
    </row>
    <row r="12" spans="1:10" x14ac:dyDescent="0.25">
      <c r="A12" s="10">
        <v>8</v>
      </c>
      <c r="B12" s="15" t="s">
        <v>25</v>
      </c>
      <c r="C12" s="15" t="s">
        <v>27</v>
      </c>
      <c r="D12" s="15" t="s">
        <v>30</v>
      </c>
      <c r="E12" s="16">
        <v>420</v>
      </c>
      <c r="F12" s="17">
        <v>82.2</v>
      </c>
      <c r="G12" s="13">
        <f t="shared" si="0"/>
        <v>34524</v>
      </c>
      <c r="H12" s="9" t="s">
        <v>11</v>
      </c>
      <c r="I12" s="9" t="s">
        <v>7</v>
      </c>
    </row>
    <row r="13" spans="1:10" s="23" customFormat="1" x14ac:dyDescent="0.25">
      <c r="A13" s="19">
        <v>9</v>
      </c>
      <c r="B13" s="20" t="s">
        <v>28</v>
      </c>
      <c r="C13" s="20" t="s">
        <v>29</v>
      </c>
      <c r="D13" s="20" t="s">
        <v>4</v>
      </c>
      <c r="E13" s="21">
        <v>10</v>
      </c>
      <c r="F13" s="22">
        <v>163765.91</v>
      </c>
      <c r="G13" s="13">
        <f>F13*E13</f>
        <v>1637659.1</v>
      </c>
      <c r="H13" s="19" t="s">
        <v>11</v>
      </c>
      <c r="I13" s="19" t="s">
        <v>7</v>
      </c>
    </row>
  </sheetData>
  <mergeCells count="1">
    <mergeCell ref="A3:I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2024-11-20T09:50:05Z</dcterms:modified>
</cp:coreProperties>
</file>