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G6" i="1" l="1"/>
  <c r="G8" i="1"/>
  <c r="G5" i="1"/>
</calcChain>
</file>

<file path=xl/sharedStrings.xml><?xml version="1.0" encoding="utf-8"?>
<sst xmlns="http://schemas.openxmlformats.org/spreadsheetml/2006/main" count="27" uniqueCount="24">
  <si>
    <t>№ лота</t>
  </si>
  <si>
    <t>Наименование</t>
  </si>
  <si>
    <t>Техническая характеристика</t>
  </si>
  <si>
    <t xml:space="preserve">Ед. изм.
</t>
  </si>
  <si>
    <t>кол-во</t>
  </si>
  <si>
    <t xml:space="preserve">Цена
</t>
  </si>
  <si>
    <t xml:space="preserve">Сумма </t>
  </si>
  <si>
    <t xml:space="preserve">Место поставки </t>
  </si>
  <si>
    <t>Сроки поставки</t>
  </si>
  <si>
    <t xml:space="preserve">ЛС </t>
  </si>
  <si>
    <t>Митомицин</t>
  </si>
  <si>
    <t>лифилизат д/пригот.р-ра для инъекций и внутрипузырного введения 40 мг</t>
  </si>
  <si>
    <t>фл</t>
  </si>
  <si>
    <t>г.Астана, ул.Манаса (отдел фармации Центра)</t>
  </si>
  <si>
    <t>по заявке Заказчика</t>
  </si>
  <si>
    <t>ИМН</t>
  </si>
  <si>
    <t>Инструменты и насадки к ультразвуковому скальпелю. Ножницы ( с технологией адаптации к тканям для лапароскопических операций, 5 мм, 36 см)</t>
  </si>
  <si>
    <t>Ножницы коагуляционные с эргономичной пистолетной рукояткой для открытых и эндоскопических операций, с ручной активацией. Предназначены для одновременного рассечения и коагуляции тканей и сосудов диаметром до 5 мм. При отсутствии активации могут использоваться в качестве граспера, зажима. Частота колебания титанового лезвия ножниц в продольном направлении 55,5 кГц. Возможность активации насадки с помощью кнопок включения в минимальном и максимальном режимах мощности, расположенных на передней поверхности корпуса насадки для быстрого доступа, или с помощью ножного привода (педали). Корпус рукоятки имеет встроенный механизм тактильной и звуковой индикации полного сведени бранш. Наличие системы обратной связи с генератором и контроля температуры активного лезвия насадки, посредством генератора G11 (Джен Илевен), для повышения эффективности и скорости работы инструментом, а так же снижения уровня латерального повреждения тканей. Наличие дополнительного звукового сигнала, оповещающего о начале повышения температуры активного лезвия, для более совершенного контроля качества гемостаза. Ствол с антибликым покрытием.  Длина ствола 36 см от конца активной бранши до кольца ротации. Диаметр ствола 5 мм. Ротация ствола на 360 градусов при помощи ротационного кольца, расположенного на стыке ствола и рукоятки насадки (для быстрого доступа при помощи одной руки) -  облегчает визуализацию и доступ к оперируемой ткани. Индикатор длины 5 мм на обеих боковых сторонах пассивной бранши. Наличие резьбового разъема для соединения с лапаросонической рукояткой. Пистолетная рукоятка сведения браншей. Наличие резиновых прокладок на внутренней стороне рукоятки сведения браншей, кнопках ручной активации и ротационном кольце, препятствующих скольжению и способствующих комфортному размещению руки хирурга. Рабочая часть состоит из активной (лезвие) и пассивной браншей. Активная бранша титановая, с покрытием для снижения степени налипания, изогнутая, для улучшения визуализации рабочего пространства, имеет в сечении шестигранную форму. Выпуклая и изогнутая поверхности, а также проксимальная часть активной бранши предназначены в основном для коагуляции тканей. Острые верхняя и нижняя грани, а также дистальная часть активной бранши (кончик) служат для рассечения тканей. Пассивная бранша имеет пластиковую накладку с насечками для эффективной работы с тканями. Комплектуются замком рабочей части. Предназначены для использования у одного пациента, не подлежат повторной стерилизации. Поставляются стерильными. Могут применяться у пациентов с кардиостимуляторами. Совместимы с генератором GEN11 при помощи специального адаптера  насадок</t>
  </si>
  <si>
    <t>шт</t>
  </si>
  <si>
    <t>г.Астана, ул.Манаса 17 (отдел фармации Центра)</t>
  </si>
  <si>
    <t>по заявкам Заказчика</t>
  </si>
  <si>
    <t>Содиофолин, раствор для инфрий (50мг/мл),
400 мг в комплекте с инфузионными системами</t>
  </si>
  <si>
    <t>Содиофолин</t>
  </si>
  <si>
    <t>Приложение №1 к тендерной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</si>
</sst>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12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>
      <alignment horizontal="center"/>
    </xf>
  </cellStyleXfs>
  <cellXfs count="25">
    <xf numFmtId="0" fontId="0" fillId="0" borderId="0" xfId="0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 vertical="center" wrapText="1"/>
    </xf>
    <xf numFmtId="0" fontId="4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43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</cellXfs>
  <cellStyles count="3">
    <cellStyle name="Обычный" xfId="0" builtinId="0"/>
    <cellStyle name="Обычный_Лист1_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sqref="A1:I1"/>
    </sheetView>
  </sheetViews>
  <sheetFormatPr defaultRowHeight="15" x14ac:dyDescent="0.25"/>
  <cols>
    <col min="1" max="1" width="5.28515625" style="1" customWidth="1"/>
    <col min="2" max="2" width="17.140625" style="1" customWidth="1"/>
    <col min="3" max="3" width="95.5703125" style="1" customWidth="1"/>
    <col min="4" max="4" width="9.140625" style="1"/>
    <col min="5" max="5" width="11" style="1" bestFit="1" customWidth="1"/>
    <col min="6" max="6" width="12.28515625" style="1" customWidth="1"/>
    <col min="7" max="7" width="16" style="1" customWidth="1"/>
    <col min="8" max="8" width="33.7109375" style="1" customWidth="1"/>
    <col min="9" max="9" width="22.85546875" style="1" customWidth="1"/>
    <col min="10" max="16384" width="9.140625" style="1"/>
  </cols>
  <sheetData>
    <row r="1" spans="1:9" x14ac:dyDescent="0.25">
      <c r="A1" s="24" t="s">
        <v>23</v>
      </c>
      <c r="B1" s="24"/>
      <c r="C1" s="24"/>
      <c r="D1" s="24"/>
      <c r="E1" s="24"/>
      <c r="F1" s="24"/>
      <c r="G1" s="24"/>
      <c r="H1" s="24"/>
      <c r="I1" s="24"/>
    </row>
    <row r="2" spans="1:9" ht="15.75" hidden="1" x14ac:dyDescent="0.25">
      <c r="A2" s="19"/>
      <c r="B2" s="19"/>
      <c r="C2" s="19"/>
      <c r="D2" s="19"/>
      <c r="E2" s="19"/>
      <c r="F2" s="19"/>
      <c r="G2" s="19"/>
    </row>
    <row r="3" spans="1:9" ht="42.75" x14ac:dyDescent="0.25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4" t="s">
        <v>6</v>
      </c>
      <c r="H3" s="5" t="s">
        <v>7</v>
      </c>
      <c r="I3" s="5" t="s">
        <v>8</v>
      </c>
    </row>
    <row r="4" spans="1:9" x14ac:dyDescent="0.25">
      <c r="A4" s="20" t="s">
        <v>9</v>
      </c>
      <c r="B4" s="20"/>
      <c r="C4" s="20"/>
      <c r="D4" s="20"/>
      <c r="E4" s="20"/>
      <c r="F4" s="20"/>
      <c r="G4" s="20"/>
      <c r="H4" s="20"/>
      <c r="I4" s="20"/>
    </row>
    <row r="5" spans="1:9" s="14" customFormat="1" ht="30" x14ac:dyDescent="0.25">
      <c r="A5" s="6">
        <v>1</v>
      </c>
      <c r="B5" s="7" t="s">
        <v>10</v>
      </c>
      <c r="C5" s="8" t="s">
        <v>11</v>
      </c>
      <c r="D5" s="9" t="s">
        <v>12</v>
      </c>
      <c r="E5" s="10">
        <v>66</v>
      </c>
      <c r="F5" s="11">
        <v>128432.23</v>
      </c>
      <c r="G5" s="12">
        <f>F5*E5</f>
        <v>8476527.1799999997</v>
      </c>
      <c r="H5" s="13" t="s">
        <v>13</v>
      </c>
      <c r="I5" s="13" t="s">
        <v>14</v>
      </c>
    </row>
    <row r="6" spans="1:9" s="14" customFormat="1" ht="30" x14ac:dyDescent="0.25">
      <c r="A6" s="6">
        <v>2</v>
      </c>
      <c r="B6" s="8" t="s">
        <v>22</v>
      </c>
      <c r="C6" s="8" t="s">
        <v>21</v>
      </c>
      <c r="D6" s="9" t="s">
        <v>12</v>
      </c>
      <c r="E6" s="10">
        <v>2000</v>
      </c>
      <c r="F6" s="11">
        <v>23900</v>
      </c>
      <c r="G6" s="12">
        <f>F6*E6</f>
        <v>47800000</v>
      </c>
      <c r="H6" s="13" t="s">
        <v>13</v>
      </c>
      <c r="I6" s="13" t="s">
        <v>14</v>
      </c>
    </row>
    <row r="7" spans="1:9" s="14" customFormat="1" ht="15" customHeight="1" x14ac:dyDescent="0.25">
      <c r="A7" s="21" t="s">
        <v>15</v>
      </c>
      <c r="B7" s="22"/>
      <c r="C7" s="22"/>
      <c r="D7" s="22"/>
      <c r="E7" s="22"/>
      <c r="F7" s="22"/>
      <c r="G7" s="22"/>
      <c r="H7" s="22"/>
      <c r="I7" s="23"/>
    </row>
    <row r="8" spans="1:9" ht="223.5" customHeight="1" x14ac:dyDescent="0.25">
      <c r="A8" s="15">
        <v>3</v>
      </c>
      <c r="B8" s="15" t="s">
        <v>16</v>
      </c>
      <c r="C8" s="15" t="s">
        <v>17</v>
      </c>
      <c r="D8" s="16" t="s">
        <v>18</v>
      </c>
      <c r="E8" s="15">
        <v>35</v>
      </c>
      <c r="F8" s="17">
        <v>400000</v>
      </c>
      <c r="G8" s="17">
        <f>F8*E8</f>
        <v>14000000</v>
      </c>
      <c r="H8" s="18" t="s">
        <v>19</v>
      </c>
      <c r="I8" s="18" t="s">
        <v>20</v>
      </c>
    </row>
  </sheetData>
  <mergeCells count="4">
    <mergeCell ref="A2:G2"/>
    <mergeCell ref="A4:I4"/>
    <mergeCell ref="A7:I7"/>
    <mergeCell ref="A1:I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2024-02-15T09:42:41Z</dcterms:modified>
</cp:coreProperties>
</file>