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С ИМН" sheetId="1" r:id="rId1"/>
  </sheets>
  <calcPr calcId="152511" refMode="R1C1"/>
</workbook>
</file>

<file path=xl/calcChain.xml><?xml version="1.0" encoding="utf-8"?>
<calcChain xmlns="http://schemas.openxmlformats.org/spreadsheetml/2006/main">
  <c r="G64" i="1" l="1"/>
  <c r="G63" i="1" l="1"/>
  <c r="G62" i="1" l="1"/>
  <c r="G61" i="1"/>
  <c r="G60" i="1"/>
  <c r="G57" i="1" l="1"/>
  <c r="G58" i="1"/>
  <c r="G59" i="1"/>
  <c r="G49" i="1" l="1"/>
  <c r="G50" i="1"/>
  <c r="G51" i="1"/>
  <c r="G52" i="1"/>
  <c r="G53" i="1"/>
  <c r="G54" i="1"/>
  <c r="G55" i="1"/>
  <c r="G56" i="1"/>
  <c r="G21" i="1" l="1"/>
  <c r="G15" i="1"/>
  <c r="G14" i="1"/>
  <c r="G13" i="1"/>
  <c r="G12" i="1"/>
  <c r="G11" i="1"/>
  <c r="G10" i="1"/>
  <c r="G9" i="1"/>
  <c r="G8" i="1"/>
  <c r="G7" i="1"/>
  <c r="G6" i="1"/>
  <c r="G5" i="1"/>
  <c r="G4" i="1"/>
  <c r="G48" i="1" l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0" i="1"/>
  <c r="G19" i="1"/>
  <c r="G18" i="1"/>
  <c r="G17" i="1"/>
</calcChain>
</file>

<file path=xl/sharedStrings.xml><?xml version="1.0" encoding="utf-8"?>
<sst xmlns="http://schemas.openxmlformats.org/spreadsheetml/2006/main" count="312" uniqueCount="129">
  <si>
    <t>№ лота</t>
  </si>
  <si>
    <t>Наименование</t>
  </si>
  <si>
    <t>Техническая характеристика</t>
  </si>
  <si>
    <t xml:space="preserve">Ед.изм.
</t>
  </si>
  <si>
    <t>Кол-во</t>
  </si>
  <si>
    <t xml:space="preserve">Цена за ед., тенге
</t>
  </si>
  <si>
    <t>Сумма, тенге</t>
  </si>
  <si>
    <t>Место поставки</t>
  </si>
  <si>
    <t>Сроки поставки</t>
  </si>
  <si>
    <t>Бумага для ЭКГ 210*140 для 6-канального ап-та</t>
  </si>
  <si>
    <t>шт</t>
  </si>
  <si>
    <t>г.Астана, ул.Манаса (отдел фармации Центра)</t>
  </si>
  <si>
    <t>по заявке Заказчика</t>
  </si>
  <si>
    <t xml:space="preserve">Воздуховод  для обеспечения проходимости дыхательных путей  и прохождения дыхательных газов в легкие пациента без герметизации перехода гортань-трахея. Воздуховод орофарингеальный  с интегрированными в пластик с внешней стороны  мягкими  атравматичными  термопластическими синтетическими загубником, наконечником и срединной вставкой, размер 3 (9,0см), цвет оранжевый. Материал: полипропилен, эластомер. Упаковка: клинически чистая, 80 шт. 
Срок годности (срок гарантии): 6 лет от даты изготовления. </t>
  </si>
  <si>
    <t>Игла Губера 19G</t>
  </si>
  <si>
    <t>игла с удлинителем и  зажимом</t>
  </si>
  <si>
    <t>Контейнер для транспортировки пробирок</t>
  </si>
  <si>
    <t>Контейнер для транспортировки пробирок 20 лунок</t>
  </si>
  <si>
    <t xml:space="preserve">Натронная известь </t>
  </si>
  <si>
    <t>абсорбент, канистра 5 л, МХ00001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</si>
  <si>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</si>
  <si>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</si>
  <si>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Система для инфузомата</t>
  </si>
  <si>
    <t>Линия инфузомат спейс, стандарт 250 см, Удобное капельная камера:
Острый шип легко прокалывает различные порты контейнеров
Непроницаемый для бактерий закрывающийся вентиляционный канал
20 капель 1 мл ± 0,1 мл (aqua dest.)
Фильтр 15 мкм
Силиконовый перистальтический сегмент гарантирует высокую точность введения и постоянство при длительной инфузии
Разные по форме фиксаторы верхней и нижней частей силиконового сегмента помогают установить систему в насос быстро и просто
Дополнительный встроенный в систему зажим предупреждает свободный ток, автоматически срабатывая при смене магистрали
Роликовый зажим с держателем системы и специальным разъемом для наконечника для безопасной утилизации
Системы для разных областей применения
Совместимость с насосами Инфузомат фм и фмС</t>
  </si>
  <si>
    <t>Трахестомические трубка №7,5</t>
  </si>
  <si>
    <t>силиконовая, с манжетой 7,5</t>
  </si>
  <si>
    <t>Трахестомические трубка №8</t>
  </si>
  <si>
    <t>силиконовая, с манжетой 8,0</t>
  </si>
  <si>
    <t>Трахестомические трубка №8,5</t>
  </si>
  <si>
    <t>силиконовая, с манжетой 8,5</t>
  </si>
  <si>
    <t xml:space="preserve">Трубка силиконовая дренажная </t>
  </si>
  <si>
    <t>силиконовая 0.6см в диаметре</t>
  </si>
  <si>
    <t>м</t>
  </si>
  <si>
    <t>силиконовая 0.8 м в диаметре</t>
  </si>
  <si>
    <t xml:space="preserve"> Фиксатор эндотрахеальной трубки от 4,5 до 6,5мм</t>
  </si>
  <si>
    <t xml:space="preserve"> Фиксатор эндотрахеальной трубки от 7 до 8,5 мм</t>
  </si>
  <si>
    <t>ШТ</t>
  </si>
  <si>
    <t>Гигрометр</t>
  </si>
  <si>
    <t>Контейнер для безопасного сбора и утилизаций медицинских отходов водонепроницаемые и  не прокалываемые одноразовые коробки. Класса Б желтого цвета, Маркировка на русском и казахском языке, согластно действующим санитаро-эпидемиологическим нормам. Коробка состоит из трехслойного гофрированого картона.</t>
  </si>
  <si>
    <t>Контейнер для безопасного сбора и утилизаций медицинских отходов водонепроницаемые и  не прокалываемые одноразовые коробки. Класса Б желтого цвета, Маркировка на русском и казахском языке, согластно действующим санитаро-эпидемиологическим нормам. Коробка состоит из трехслойного гофрированого картона. 2,5 литр</t>
  </si>
  <si>
    <t>КРУЖКА ЭСМАРХА 2 Л Предназначена для санитарно-гигиенических целей (промываний и спринцеваний). Одноразовый</t>
  </si>
  <si>
    <t>Рентген пленка ДТ 2В 20-25 №500 (8*10) Термо</t>
  </si>
  <si>
    <t>уп</t>
  </si>
  <si>
    <t>Катетер с цилиндричиским наконечником 3-ходовой: Размер           Обьем баллона     Длина 41 см</t>
  </si>
  <si>
    <t>Катетер Нелатона, размеры СН 4</t>
  </si>
  <si>
    <t>однократного применения, стерильный, размер СН 4, длиной 40,0 см, диаметр 1,33 мм</t>
  </si>
  <si>
    <t>Катетер Нелатона, размеры СН 5</t>
  </si>
  <si>
    <t>однократного применения, стерильный, размер СН 5, длиной 40,0 см, диаметр 1,67 мм</t>
  </si>
  <si>
    <t>Трахеостомическая трубка с манжетой размер 3,5</t>
  </si>
  <si>
    <t>Внутренний диаметр 3,5 мм, наружный 5,2 мм</t>
  </si>
  <si>
    <t>Трахеостомическая трубка с манжетой размер 4,0</t>
  </si>
  <si>
    <t>Внутренний диаметр 4,0 мм, наружный 5,9 мм</t>
  </si>
  <si>
    <t>Трахеостомическая трубка с манжетой размер 4,5</t>
  </si>
  <si>
    <t>Внутренний диаметр 4,5 мм, наружный 6,5 мм</t>
  </si>
  <si>
    <t>Трахеостомическая трубка с манжетой размер 5,0</t>
  </si>
  <si>
    <t>Внутренний диаметр 5,0 мм, наружный 7,1 мм</t>
  </si>
  <si>
    <t>Трахеостомическая трубка с манжетой размер 5,5</t>
  </si>
  <si>
    <t>Внутренний диаметр 5,5 мм, наружный 7,7</t>
  </si>
  <si>
    <t>Трахеостомическая трубка с манжетой размер 6,0</t>
  </si>
  <si>
    <t>Внутренний диаметр 6,0 мм, наружный 9,2 мм</t>
  </si>
  <si>
    <t>воздуховод № 1</t>
  </si>
  <si>
    <t>Воздуховод Гведела для обеспечения проходимости дыхательных путей и прохождения дыхательных газов в легкие пациента без герметизации перехода гортань-трахея. Воздуховод орофарингеальный с интегрированными в пластик с внешней стороны мягкими атравматичными термопластическими синтетическими загубником, наконечником и срединной вставкой, размер 1 (7 см)</t>
  </si>
  <si>
    <t>воздуховод № 2</t>
  </si>
  <si>
    <t>Воздуховод Гведела для обеспечения проходимости дыхательных путей и прохождения дыхательных газов в легкие пациента без герметизации перехода гортань-трахея. Воздуховод орофарингеальный с интегрированными в пластик с внешней стороны мягкими атравматичными термопластическими синтетическими загубником, наконечником и срединной вставкой, размер 2 (8см)</t>
  </si>
  <si>
    <t xml:space="preserve">Конейнер гармошка для дрениования ран 200мл </t>
  </si>
  <si>
    <t>Гигрометр В питатель гигрометра заливают дистиллированную воду. Измерение относительной влажности воздуха основано на разнице показаний “сухого“ и “увлажненного“ термометров. После снятия показаний термометров по психрометрической таблице определяют относительную влажность воздуха.
Диапазон измерения t °С, +15 …+40. Гарантийный срок
12 мес
Высота
325 мм
Ширина
120 мм
Глубина
50 мм
Материал
Cтекло, Пластмасса
Измеритель
Гигрометр, Термометр
Термометрическая жидкость
Толуол
Диапазон измерений
t +15 … +40°С
Измерение влажности
Есть</t>
  </si>
  <si>
    <t>Аминоплазлмаль  Гепа</t>
  </si>
  <si>
    <t>раствор для инфузий 10%, 500мл</t>
  </si>
  <si>
    <t>фл</t>
  </si>
  <si>
    <t>Квамател</t>
  </si>
  <si>
    <t>порошок лиофилизированный для приготовления раствора для инъекций 5 мл</t>
  </si>
  <si>
    <t>флакон</t>
  </si>
  <si>
    <t xml:space="preserve">Эбрантил </t>
  </si>
  <si>
    <t>ампула</t>
  </si>
  <si>
    <t>Пентоксифилин</t>
  </si>
  <si>
    <t>раствор для инъекций 2%, 5 мл</t>
  </si>
  <si>
    <t xml:space="preserve">Кальция глюконат </t>
  </si>
  <si>
    <t>раствор для инъекций 100 мг/мл, 5 мл</t>
  </si>
  <si>
    <t>АЦЦ</t>
  </si>
  <si>
    <t>Таблетки шипучие200 мг</t>
  </si>
  <si>
    <t>Таблетка</t>
  </si>
  <si>
    <t>Октаплекс  500 МЕ</t>
  </si>
  <si>
    <t>Лиофилированный порошок для приготовления раствора для в/в введения в комплекте с растворителем и набором для введения500МЕ</t>
  </si>
  <si>
    <t>Брайден</t>
  </si>
  <si>
    <t xml:space="preserve">раствор для в/в введения 100 мг /1мл </t>
  </si>
  <si>
    <t xml:space="preserve">Артоксан </t>
  </si>
  <si>
    <t>Порошок лиофилизиро_x0002_ванный для приготовле_x0002_ния раствора для инъек_x0002_ций в комплекте с раство_x0002_рителем, 20 мг</t>
  </si>
  <si>
    <t>Тайлол®</t>
  </si>
  <si>
    <t>Суспензия 120мг /5мл 100 мл №1</t>
  </si>
  <si>
    <t>Тайлол® 6 Плюс</t>
  </si>
  <si>
    <t>Суспензия 250 мг/5 мл 100 мл №1</t>
  </si>
  <si>
    <t>Ибупрофен  Д форте</t>
  </si>
  <si>
    <t>Суспензия для прие_x0002_ма внутрь, 100 мг/5 
мл, 100 г, №1</t>
  </si>
  <si>
    <t>ЛС</t>
  </si>
  <si>
    <t>ИМН</t>
  </si>
  <si>
    <t xml:space="preserve">Мешок для ручной ИВЛ, 
детский, многоразовый, V 550мл, 
с резервуарным мешком из ПВХ, 
кислородной линей 2 м, маска 
анестезиологическая, 
силиконовая.
</t>
  </si>
  <si>
    <t>Мешок АМБУ для ручной ИВЛ, для детей, 
многоразовый, объем V550 мл. Комплектация: 
(Дыхательный мешок, кислородный шланг, маска 
анестезиологическая №3</t>
  </si>
  <si>
    <t>Мешок для ручной ИВЛ, 
взрослый, многоразовый, V 
1500мл, с резервуарным мешком 
из ПВХ, кислородной линей 2 м, 
маска анестезиологическая, 
силиконовая</t>
  </si>
  <si>
    <t>Мешок АМБУ ручной, для взрослых, 
многоразовый, объем 1500 мл. Комплектация: 
(Дыхательный мешок, кислородный шланг, маска 
анестезиологическая №5)</t>
  </si>
  <si>
    <t>Комбинированые рулоны 200*200</t>
  </si>
  <si>
    <t>для упаковки мед.изделий,нервущаяся,безосколочная,многослойная пленка-ламинат+медицинская бумага.</t>
  </si>
  <si>
    <t>рул</t>
  </si>
  <si>
    <t>Комбинированые рулоны 100*40*100</t>
  </si>
  <si>
    <t>Комбинированые рулоны 400*200</t>
  </si>
  <si>
    <t>Комбинированые рулоны 200*50</t>
  </si>
  <si>
    <t>Комбинированые рулоны 150*200</t>
  </si>
  <si>
    <t>Комбинированые рулоны 150*50*100</t>
  </si>
  <si>
    <t>Комбинированые рулоны 100*200</t>
  </si>
  <si>
    <t>Комбинированые рулоны 300*200</t>
  </si>
  <si>
    <t>Крепированая бумага 300*300</t>
  </si>
  <si>
    <t>Крепированая бумага 750*750</t>
  </si>
  <si>
    <t>Крепированная бумага 1000*1000 № 250.</t>
  </si>
  <si>
    <t>для упаковки мед.изделий, 100% натуральное сырье. Плотность 60г/м2</t>
  </si>
  <si>
    <t>ля упаковки мед.изделий, 100% натуральное сырье. Плотность 60г/м2</t>
  </si>
  <si>
    <t>для упаковки мед.изд. 100 % натуральное сырье. Плотность 60г/м2</t>
  </si>
  <si>
    <t>Моечные индикаторы</t>
  </si>
  <si>
    <t xml:space="preserve">Моечные индикаторы двухсторонние, зеленые, 480 штук. Самоклеющиеся моечные односторонние индикаторы для валидации и мониторинга
процесса очистки, используется в моечно-дезинфицирующих машинах. Индикатор,
который в процессе валидации был смыт, позднее должен в дальнейшем использоваться
для мониторинга процесса мойки и очистки.
 Тестовые загрязнители, соответствующие стандарту ISO 15883-5
Все индикаторы имеют различные характеристики адгезии. Поэтому они требуют
различной механической силы распыления и различных моющих средств, чтобы оказаться
смытыми.
 Индикаторы помещаются в держатель (входит в комплект моечных индикаторов),
которые могут быть закреплены на подносе.
 Также для мониторинга эффективности чистки полых инструментов индикатор может
быть помещен в процесс-направленное устройство полой загрузки, который оснащѐн
трѐмя адаптерами (с габаритами внутреннего раскола – 2, 3 и 4 мм).
В конце процесса индикаторы могут быть приклеены к листам документации
</t>
  </si>
  <si>
    <t xml:space="preserve">Моечные индикаторы двухсторонние, cиние, 480 штук. Самоклеющиеся моечные односторонние индикаторы для валидации и мониторинга
процесса очистки, используется в моечно-дезинфицирующих машинах. Индикатор,
который в процессе валидации был смыт, позднее должен в дальнейшем использоваться
для мониторинга процесса мойки и очистки.
 Тестовые загрязнители, соответствующие стандарту ISO 15883-5
Все индикаторы имеют различные характеристики адгезии. Поэтому они требуют
различной механической силы распыления и различных моющих средств, чтобы оказаться
смытыми.
 Индикаторы помещаются в держатель (входит в комплект моечных индикаторов),
которые могут быть закреплены на подносе.
 Также для мониторинга эффективности чистки полых инструментов индикатор может
быть помещен в процесс-направленное устройство полой загрузки, который оснащѐн
трѐмя адаптерами (с габаритами внутреннего раскола – 2, 3 и 4 мм).
В конце процесса индикаторы могут быть приклеены к листам документации.
</t>
  </si>
  <si>
    <t xml:space="preserve"> Тест-полоски для индикатора стерильности Бови-Дик Симулятора </t>
  </si>
  <si>
    <t xml:space="preserve">Тест-полоски для индикатора стерильности Бови-Дик Симулятора, 1уп/500тестов. Используются для проверки протечек при процессах вакуумной паровой стерилизации,
несжатого газа (НСГ) и/или недостаточного удаления воздуха и, как следствие,
количества проникшего пара. BDS индикаторная полоска располагается в BDS-тест
устройстве и стерилизуется в пустой камере при 121°С 15 минут или при 134°С 3,5 мин
(BD-тест программа).
Бумажная индикаторная полоска на подложке, располагается внутри процесс устройствах,
которые состоят из внешнего пластикового корпуса с внутренней трубки из нержавеющей
стали и капсулы для удержания индикаторной полосы.
</t>
  </si>
  <si>
    <t>комплект</t>
  </si>
  <si>
    <t>раствор для внутривенного введения 5 мг/мл, 5 мл</t>
  </si>
  <si>
    <t xml:space="preserve">Рабочий элемент биполярный </t>
  </si>
  <si>
    <t>Рабочий элемент биполярный совместим с резектоскопом Karl Storz, биполярный элемент двигается с помощью пружины. В не рабочее время элемент находится внутри тубуса</t>
  </si>
  <si>
    <t>Приложение №1 к объявлению от 29.02.2024г.</t>
  </si>
  <si>
    <t>СИСТЕМА КОНТРОЛЯ УРОВНЯ ГЛЮКОЗЫ В КРОВИ</t>
  </si>
  <si>
    <r>
      <t xml:space="preserve">Воздуховод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для обеспечения проходимости дыхательных путей  и прохождения дыхательных газов в легкие пациента без герметизации перехода гортань-трахея. Воздуховод орофарингеальный  с интегрированными в пластик с внешней стороны  мягкими  атравматичными  термопластическими синтетическими загубником, наконечником и срединной вставкой, размер 3 (9,0см), цвет оранжевый. Материал: полипропилен, эластомер. Упаковка: клинически чистая, 80 шт. 
Срок годности (срок гарантии): 6 лет от даты изготовления. </t>
    </r>
  </si>
  <si>
    <r>
      <t xml:space="preserve">Уретральный трехходовой катетер Фолея из 100% силикона, для послеоперационного отведения мочи. Атравматичный наконечник тип Кювелера, Дюфура, Мерсье. Силикон – идеальный для долговременного использования. Прочный и обладающий довольно высокой гибкостью материал обеспечивает простое и безопасное введение, предлагает высокую степень комфорта, а также хорошую способность к отведению мочи. Прозрачность силикона позволяет провести визуальную оценку внутреннего просвета и вынести решение о необходимости замены катетера. Катетеры Фолея серии Rüsch из силикона характеризуются чрезвычайной экономической эффективностью благодаря отличным характеристикам при долговременном использовании. Прозрачный. Баллон 20 мл. Длина катетера 41см. Клапан для шприцев Luer и Luer-lock. Рентгенконтрастные наконечник и продольная линия. Размер 18 Ch. Два боковых противолежащих овальных дренажных отверстия, расположенные в шахматном порядке. Одно чашевидное отверстие большего диаметра на проксимальном конце. Размер соответствует цветовому коду. </t>
    </r>
    <r>
      <rPr>
        <b/>
        <sz val="11"/>
        <color theme="1"/>
        <rFont val="Times New Roman"/>
        <family val="1"/>
        <charset val="204"/>
      </rPr>
      <t xml:space="preserve">Продолжительность использования установленного катетера до 6 недель. </t>
    </r>
    <r>
      <rPr>
        <sz val="11"/>
        <color theme="1"/>
        <rFont val="Times New Roman"/>
        <family val="1"/>
        <charset val="204"/>
      </rPr>
      <t>Стерильный, для одноразового использования. Не содержит латекса.</t>
    </r>
  </si>
  <si>
    <t xml:space="preserve">• Получение результата измерений через 9 секунд
• Наличие 5 таймеров оповещений о необходимости замера
• Память на 365 результатов с регистрацией даты и времени
• Автоматический подсчет среднего результата (три настраиваемых значения от 1 до 99 дней)
• Датчик температуры окружающей среды (°С, °F)
• Для проведения анализа требуется 1,5 мкл крови
• Удобное извлечение тест-полоски нажатием кнопки
• Большой экран и четкое изображение
• Высокая точность измерений, что подтверждается данными клинических испытаний, международными сертификатами качества
• Четыре типа примечаний при сохранении измерений:  перед едой, после еды, спорт, после приема лекарств
• Автоматические распознавание кодового номера тест-полоски
• Тип образца          капиллярная цельная кровь
В КОМПЛЕКТЕ:
• Прибор 
• Устройство для прокалывания 
• Ланцеты 25 шт 
• Тест –полоски 25 шт 
• Батарейки  2 шт CR 2032
• Инструкция по применению, гарантийный талон
• Чехол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</si>
</sst>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\ 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</cellStyleXfs>
  <cellXfs count="47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3" applyFont="1" applyFill="1" applyBorder="1" applyAlignment="1" applyProtection="1">
      <alignment horizontal="left" vertical="center" wrapText="1"/>
      <protection locked="0"/>
    </xf>
    <xf numFmtId="0" fontId="3" fillId="0" borderId="1" xfId="3" applyFont="1" applyFill="1" applyBorder="1" applyAlignment="1" applyProtection="1">
      <alignment horizontal="center" vertical="center" wrapText="1"/>
      <protection locked="0"/>
    </xf>
    <xf numFmtId="43" fontId="3" fillId="0" borderId="1" xfId="1" applyFont="1" applyFill="1" applyBorder="1" applyAlignment="1" applyProtection="1">
      <alignment horizontal="center" vertical="center" wrapText="1"/>
      <protection locked="0"/>
    </xf>
    <xf numFmtId="43" fontId="3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</cellXfs>
  <cellStyles count="5">
    <cellStyle name="Обычный" xfId="0" builtinId="0"/>
    <cellStyle name="Обычный_Лист1" xfId="3"/>
    <cellStyle name="Обычный_Лист1_1" xfId="4"/>
    <cellStyle name="Стиль 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topLeftCell="A34" workbookViewId="0">
      <selection activeCell="D37" sqref="D37"/>
    </sheetView>
  </sheetViews>
  <sheetFormatPr defaultColWidth="9" defaultRowHeight="15" x14ac:dyDescent="0.25"/>
  <cols>
    <col min="1" max="1" width="7.5703125" style="3" customWidth="1"/>
    <col min="2" max="2" width="50.140625" style="4" customWidth="1"/>
    <col min="3" max="3" width="65.7109375" style="4" customWidth="1"/>
    <col min="4" max="4" width="10.42578125" style="4" customWidth="1"/>
    <col min="5" max="5" width="11" style="4" customWidth="1"/>
    <col min="6" max="6" width="18.85546875" style="4" customWidth="1"/>
    <col min="7" max="7" width="18.140625" style="3" customWidth="1"/>
    <col min="8" max="8" width="26" style="3" customWidth="1"/>
    <col min="9" max="9" width="18.140625" style="3" customWidth="1"/>
    <col min="10" max="16384" width="9" style="3"/>
  </cols>
  <sheetData>
    <row r="1" spans="1:9" s="1" customFormat="1" ht="14.25" x14ac:dyDescent="0.25">
      <c r="A1" s="45" t="s">
        <v>124</v>
      </c>
      <c r="B1" s="46"/>
      <c r="C1" s="46"/>
      <c r="D1" s="46"/>
      <c r="E1" s="46"/>
      <c r="F1" s="46"/>
      <c r="G1" s="46"/>
      <c r="H1" s="46"/>
      <c r="I1" s="46"/>
    </row>
    <row r="2" spans="1:9" s="2" customFormat="1" ht="42.75" x14ac:dyDescent="0.25">
      <c r="A2" s="9" t="s">
        <v>0</v>
      </c>
      <c r="B2" s="9" t="s">
        <v>1</v>
      </c>
      <c r="C2" s="9" t="s">
        <v>2</v>
      </c>
      <c r="D2" s="9" t="s">
        <v>3</v>
      </c>
      <c r="E2" s="10" t="s">
        <v>4</v>
      </c>
      <c r="F2" s="9" t="s">
        <v>5</v>
      </c>
      <c r="G2" s="11" t="s">
        <v>6</v>
      </c>
      <c r="H2" s="11" t="s">
        <v>7</v>
      </c>
      <c r="I2" s="11" t="s">
        <v>8</v>
      </c>
    </row>
    <row r="3" spans="1:9" x14ac:dyDescent="0.25">
      <c r="A3" s="44" t="s">
        <v>93</v>
      </c>
      <c r="B3" s="44"/>
      <c r="C3" s="44"/>
      <c r="D3" s="44"/>
      <c r="E3" s="44"/>
      <c r="F3" s="44"/>
      <c r="G3" s="44"/>
      <c r="H3" s="44"/>
      <c r="I3" s="44"/>
    </row>
    <row r="4" spans="1:9" ht="30" x14ac:dyDescent="0.25">
      <c r="A4" s="6">
        <v>1</v>
      </c>
      <c r="B4" s="12" t="s">
        <v>66</v>
      </c>
      <c r="C4" s="12" t="s">
        <v>67</v>
      </c>
      <c r="D4" s="13" t="s">
        <v>68</v>
      </c>
      <c r="E4" s="14">
        <v>200</v>
      </c>
      <c r="F4" s="8">
        <v>2429.52</v>
      </c>
      <c r="G4" s="15">
        <f>F4*E4</f>
        <v>485904</v>
      </c>
      <c r="H4" s="16" t="s">
        <v>11</v>
      </c>
      <c r="I4" s="16" t="s">
        <v>12</v>
      </c>
    </row>
    <row r="5" spans="1:9" ht="30" x14ac:dyDescent="0.25">
      <c r="A5" s="6">
        <v>2</v>
      </c>
      <c r="B5" s="12" t="s">
        <v>69</v>
      </c>
      <c r="C5" s="12" t="s">
        <v>70</v>
      </c>
      <c r="D5" s="13" t="s">
        <v>71</v>
      </c>
      <c r="E5" s="14">
        <v>6000</v>
      </c>
      <c r="F5" s="8">
        <v>355.46</v>
      </c>
      <c r="G5" s="15">
        <f t="shared" ref="G5:G15" si="0">F5*E5</f>
        <v>2132760</v>
      </c>
      <c r="H5" s="16" t="s">
        <v>11</v>
      </c>
      <c r="I5" s="16" t="s">
        <v>12</v>
      </c>
    </row>
    <row r="6" spans="1:9" ht="30" x14ac:dyDescent="0.25">
      <c r="A6" s="6">
        <v>3</v>
      </c>
      <c r="B6" s="12" t="s">
        <v>72</v>
      </c>
      <c r="C6" s="12" t="s">
        <v>121</v>
      </c>
      <c r="D6" s="13" t="s">
        <v>73</v>
      </c>
      <c r="E6" s="14">
        <v>3000</v>
      </c>
      <c r="F6" s="8">
        <v>669.52</v>
      </c>
      <c r="G6" s="15">
        <f t="shared" si="0"/>
        <v>2008560</v>
      </c>
      <c r="H6" s="16" t="s">
        <v>11</v>
      </c>
      <c r="I6" s="16" t="s">
        <v>12</v>
      </c>
    </row>
    <row r="7" spans="1:9" ht="30" x14ac:dyDescent="0.25">
      <c r="A7" s="6">
        <v>4</v>
      </c>
      <c r="B7" s="12" t="s">
        <v>74</v>
      </c>
      <c r="C7" s="12" t="s">
        <v>75</v>
      </c>
      <c r="D7" s="13" t="s">
        <v>73</v>
      </c>
      <c r="E7" s="14">
        <v>1500</v>
      </c>
      <c r="F7" s="8">
        <v>51.46</v>
      </c>
      <c r="G7" s="15">
        <f t="shared" si="0"/>
        <v>77190</v>
      </c>
      <c r="H7" s="16" t="s">
        <v>11</v>
      </c>
      <c r="I7" s="16" t="s">
        <v>12</v>
      </c>
    </row>
    <row r="8" spans="1:9" ht="30" x14ac:dyDescent="0.25">
      <c r="A8" s="6">
        <v>5</v>
      </c>
      <c r="B8" s="17" t="s">
        <v>76</v>
      </c>
      <c r="C8" s="17" t="s">
        <v>77</v>
      </c>
      <c r="D8" s="18" t="s">
        <v>73</v>
      </c>
      <c r="E8" s="19">
        <v>1500</v>
      </c>
      <c r="F8" s="20">
        <v>63.25</v>
      </c>
      <c r="G8" s="15">
        <f t="shared" si="0"/>
        <v>94875</v>
      </c>
      <c r="H8" s="16" t="s">
        <v>11</v>
      </c>
      <c r="I8" s="16" t="s">
        <v>12</v>
      </c>
    </row>
    <row r="9" spans="1:9" ht="30" x14ac:dyDescent="0.25">
      <c r="A9" s="6">
        <v>6</v>
      </c>
      <c r="B9" s="21" t="s">
        <v>78</v>
      </c>
      <c r="C9" s="21" t="s">
        <v>79</v>
      </c>
      <c r="D9" s="22" t="s">
        <v>80</v>
      </c>
      <c r="E9" s="23">
        <v>840</v>
      </c>
      <c r="F9" s="15">
        <v>56.58</v>
      </c>
      <c r="G9" s="15">
        <f t="shared" si="0"/>
        <v>47527.199999999997</v>
      </c>
      <c r="H9" s="16" t="s">
        <v>11</v>
      </c>
      <c r="I9" s="16" t="s">
        <v>12</v>
      </c>
    </row>
    <row r="10" spans="1:9" ht="45" x14ac:dyDescent="0.25">
      <c r="A10" s="6">
        <v>10</v>
      </c>
      <c r="B10" s="12" t="s">
        <v>81</v>
      </c>
      <c r="C10" s="17" t="s">
        <v>82</v>
      </c>
      <c r="D10" s="24" t="s">
        <v>68</v>
      </c>
      <c r="E10" s="14">
        <v>20</v>
      </c>
      <c r="F10" s="15">
        <v>113964.76</v>
      </c>
      <c r="G10" s="15">
        <f t="shared" si="0"/>
        <v>2279295.1999999997</v>
      </c>
      <c r="H10" s="16" t="s">
        <v>11</v>
      </c>
      <c r="I10" s="16" t="s">
        <v>12</v>
      </c>
    </row>
    <row r="11" spans="1:9" ht="30" x14ac:dyDescent="0.25">
      <c r="A11" s="6">
        <v>11</v>
      </c>
      <c r="B11" s="25" t="s">
        <v>83</v>
      </c>
      <c r="C11" s="12" t="s">
        <v>84</v>
      </c>
      <c r="D11" s="6" t="s">
        <v>71</v>
      </c>
      <c r="E11" s="14">
        <v>20</v>
      </c>
      <c r="F11" s="15">
        <v>34931.31</v>
      </c>
      <c r="G11" s="15">
        <f t="shared" si="0"/>
        <v>698626.2</v>
      </c>
      <c r="H11" s="16" t="s">
        <v>11</v>
      </c>
      <c r="I11" s="16" t="s">
        <v>12</v>
      </c>
    </row>
    <row r="12" spans="1:9" ht="30" x14ac:dyDescent="0.25">
      <c r="A12" s="6">
        <v>15</v>
      </c>
      <c r="B12" s="12" t="s">
        <v>85</v>
      </c>
      <c r="C12" s="21" t="s">
        <v>86</v>
      </c>
      <c r="D12" s="5" t="s">
        <v>68</v>
      </c>
      <c r="E12" s="14">
        <v>20</v>
      </c>
      <c r="F12" s="15">
        <v>997.94</v>
      </c>
      <c r="G12" s="15">
        <f t="shared" si="0"/>
        <v>19958.800000000003</v>
      </c>
      <c r="H12" s="16" t="s">
        <v>11</v>
      </c>
      <c r="I12" s="16" t="s">
        <v>12</v>
      </c>
    </row>
    <row r="13" spans="1:9" ht="30" x14ac:dyDescent="0.25">
      <c r="A13" s="6">
        <v>16</v>
      </c>
      <c r="B13" s="26" t="s">
        <v>87</v>
      </c>
      <c r="C13" s="21" t="s">
        <v>88</v>
      </c>
      <c r="D13" s="5" t="s">
        <v>68</v>
      </c>
      <c r="E13" s="14">
        <v>10</v>
      </c>
      <c r="F13" s="8">
        <v>658.5</v>
      </c>
      <c r="G13" s="15">
        <f t="shared" si="0"/>
        <v>6585</v>
      </c>
      <c r="H13" s="16" t="s">
        <v>11</v>
      </c>
      <c r="I13" s="16" t="s">
        <v>12</v>
      </c>
    </row>
    <row r="14" spans="1:9" ht="30" x14ac:dyDescent="0.25">
      <c r="A14" s="6">
        <v>17</v>
      </c>
      <c r="B14" s="26" t="s">
        <v>89</v>
      </c>
      <c r="C14" s="21" t="s">
        <v>90</v>
      </c>
      <c r="D14" s="5" t="s">
        <v>68</v>
      </c>
      <c r="E14" s="14">
        <v>10</v>
      </c>
      <c r="F14" s="8">
        <v>836.5</v>
      </c>
      <c r="G14" s="15">
        <f t="shared" si="0"/>
        <v>8365</v>
      </c>
      <c r="H14" s="16" t="s">
        <v>11</v>
      </c>
      <c r="I14" s="16" t="s">
        <v>12</v>
      </c>
    </row>
    <row r="15" spans="1:9" ht="30" x14ac:dyDescent="0.25">
      <c r="A15" s="6">
        <v>18</v>
      </c>
      <c r="B15" s="25" t="s">
        <v>91</v>
      </c>
      <c r="C15" s="17" t="s">
        <v>92</v>
      </c>
      <c r="D15" s="5" t="s">
        <v>68</v>
      </c>
      <c r="E15" s="14">
        <v>10</v>
      </c>
      <c r="F15" s="8">
        <v>747.33</v>
      </c>
      <c r="G15" s="15">
        <f t="shared" si="0"/>
        <v>7473.3</v>
      </c>
      <c r="H15" s="16" t="s">
        <v>11</v>
      </c>
      <c r="I15" s="16" t="s">
        <v>12</v>
      </c>
    </row>
    <row r="16" spans="1:9" x14ac:dyDescent="0.25">
      <c r="A16" s="44" t="s">
        <v>94</v>
      </c>
      <c r="B16" s="44"/>
      <c r="C16" s="44"/>
      <c r="D16" s="44"/>
      <c r="E16" s="44"/>
      <c r="F16" s="44"/>
      <c r="G16" s="44"/>
      <c r="H16" s="44"/>
      <c r="I16" s="44"/>
    </row>
    <row r="17" spans="1:9" ht="30" x14ac:dyDescent="0.25">
      <c r="A17" s="27">
        <v>19</v>
      </c>
      <c r="B17" s="7" t="s">
        <v>9</v>
      </c>
      <c r="C17" s="7" t="s">
        <v>9</v>
      </c>
      <c r="D17" s="28" t="s">
        <v>10</v>
      </c>
      <c r="E17" s="5">
        <v>178</v>
      </c>
      <c r="F17" s="8">
        <v>1400</v>
      </c>
      <c r="G17" s="8">
        <f t="shared" ref="G17:G64" si="1">F17*E17</f>
        <v>249200</v>
      </c>
      <c r="H17" s="29" t="s">
        <v>11</v>
      </c>
      <c r="I17" s="29" t="s">
        <v>12</v>
      </c>
    </row>
    <row r="18" spans="1:9" ht="180" x14ac:dyDescent="0.25">
      <c r="A18" s="27">
        <v>20</v>
      </c>
      <c r="B18" s="7" t="s">
        <v>13</v>
      </c>
      <c r="C18" s="30" t="s">
        <v>126</v>
      </c>
      <c r="D18" s="6" t="s">
        <v>10</v>
      </c>
      <c r="E18" s="5">
        <v>19</v>
      </c>
      <c r="F18" s="8">
        <v>285</v>
      </c>
      <c r="G18" s="8">
        <f t="shared" si="1"/>
        <v>5415</v>
      </c>
      <c r="H18" s="29" t="s">
        <v>11</v>
      </c>
      <c r="I18" s="29" t="s">
        <v>12</v>
      </c>
    </row>
    <row r="19" spans="1:9" ht="30" x14ac:dyDescent="0.25">
      <c r="A19" s="5">
        <v>21</v>
      </c>
      <c r="B19" s="31" t="s">
        <v>14</v>
      </c>
      <c r="C19" s="31" t="s">
        <v>15</v>
      </c>
      <c r="D19" s="32" t="s">
        <v>10</v>
      </c>
      <c r="E19" s="5">
        <v>130</v>
      </c>
      <c r="F19" s="33">
        <v>3500</v>
      </c>
      <c r="G19" s="8">
        <f t="shared" si="1"/>
        <v>455000</v>
      </c>
      <c r="H19" s="29" t="s">
        <v>11</v>
      </c>
      <c r="I19" s="29" t="s">
        <v>12</v>
      </c>
    </row>
    <row r="20" spans="1:9" ht="30" x14ac:dyDescent="0.25">
      <c r="A20" s="27">
        <v>22</v>
      </c>
      <c r="B20" s="7" t="s">
        <v>16</v>
      </c>
      <c r="C20" s="7" t="s">
        <v>17</v>
      </c>
      <c r="D20" s="6" t="s">
        <v>10</v>
      </c>
      <c r="E20" s="5">
        <v>20</v>
      </c>
      <c r="F20" s="8">
        <v>23000</v>
      </c>
      <c r="G20" s="8">
        <f t="shared" si="1"/>
        <v>460000</v>
      </c>
      <c r="H20" s="29" t="s">
        <v>11</v>
      </c>
      <c r="I20" s="29" t="s">
        <v>12</v>
      </c>
    </row>
    <row r="21" spans="1:9" ht="105" x14ac:dyDescent="0.25">
      <c r="A21" s="27">
        <v>23</v>
      </c>
      <c r="B21" s="7" t="s">
        <v>95</v>
      </c>
      <c r="C21" s="7" t="s">
        <v>96</v>
      </c>
      <c r="D21" s="6" t="s">
        <v>10</v>
      </c>
      <c r="E21" s="5">
        <v>10</v>
      </c>
      <c r="F21" s="34">
        <v>27090</v>
      </c>
      <c r="G21" s="34">
        <f t="shared" si="1"/>
        <v>270900</v>
      </c>
      <c r="H21" s="29" t="s">
        <v>11</v>
      </c>
      <c r="I21" s="29" t="s">
        <v>12</v>
      </c>
    </row>
    <row r="22" spans="1:9" ht="90" x14ac:dyDescent="0.25">
      <c r="A22" s="5">
        <v>24</v>
      </c>
      <c r="B22" s="35" t="s">
        <v>97</v>
      </c>
      <c r="C22" s="35" t="s">
        <v>98</v>
      </c>
      <c r="D22" s="6" t="s">
        <v>10</v>
      </c>
      <c r="E22" s="5">
        <v>53</v>
      </c>
      <c r="F22" s="34">
        <v>28420</v>
      </c>
      <c r="G22" s="8">
        <f>F22*E22</f>
        <v>1506260</v>
      </c>
      <c r="H22" s="29" t="s">
        <v>11</v>
      </c>
      <c r="I22" s="29" t="s">
        <v>12</v>
      </c>
    </row>
    <row r="23" spans="1:9" ht="30" x14ac:dyDescent="0.25">
      <c r="A23" s="27">
        <v>25</v>
      </c>
      <c r="B23" s="7" t="s">
        <v>18</v>
      </c>
      <c r="C23" s="7" t="s">
        <v>19</v>
      </c>
      <c r="D23" s="6" t="s">
        <v>10</v>
      </c>
      <c r="E23" s="5">
        <v>150</v>
      </c>
      <c r="F23" s="8">
        <v>19500</v>
      </c>
      <c r="G23" s="8">
        <f t="shared" si="1"/>
        <v>2925000</v>
      </c>
      <c r="H23" s="29" t="s">
        <v>11</v>
      </c>
      <c r="I23" s="29" t="s">
        <v>12</v>
      </c>
    </row>
    <row r="24" spans="1:9" ht="45" x14ac:dyDescent="0.25">
      <c r="A24" s="27">
        <v>26</v>
      </c>
      <c r="B24" s="7" t="s">
        <v>20</v>
      </c>
      <c r="C24" s="7" t="s">
        <v>21</v>
      </c>
      <c r="D24" s="6" t="s">
        <v>10</v>
      </c>
      <c r="E24" s="5">
        <v>1340</v>
      </c>
      <c r="F24" s="8">
        <v>600</v>
      </c>
      <c r="G24" s="8">
        <f t="shared" si="1"/>
        <v>804000</v>
      </c>
      <c r="H24" s="29" t="s">
        <v>11</v>
      </c>
      <c r="I24" s="29" t="s">
        <v>12</v>
      </c>
    </row>
    <row r="25" spans="1:9" ht="225" x14ac:dyDescent="0.25">
      <c r="A25" s="5">
        <v>27</v>
      </c>
      <c r="B25" s="36" t="s">
        <v>22</v>
      </c>
      <c r="C25" s="36" t="s">
        <v>23</v>
      </c>
      <c r="D25" s="6" t="s">
        <v>10</v>
      </c>
      <c r="E25" s="5">
        <v>2626</v>
      </c>
      <c r="F25" s="8">
        <v>1500</v>
      </c>
      <c r="G25" s="8">
        <f t="shared" si="1"/>
        <v>3939000</v>
      </c>
      <c r="H25" s="29" t="s">
        <v>11</v>
      </c>
      <c r="I25" s="29" t="s">
        <v>12</v>
      </c>
    </row>
    <row r="26" spans="1:9" ht="30" x14ac:dyDescent="0.25">
      <c r="A26" s="27">
        <v>28</v>
      </c>
      <c r="B26" s="7" t="s">
        <v>24</v>
      </c>
      <c r="C26" s="37" t="s">
        <v>25</v>
      </c>
      <c r="D26" s="6" t="s">
        <v>10</v>
      </c>
      <c r="E26" s="5">
        <v>50</v>
      </c>
      <c r="F26" s="8">
        <v>2600</v>
      </c>
      <c r="G26" s="8">
        <f t="shared" si="1"/>
        <v>130000</v>
      </c>
      <c r="H26" s="29" t="s">
        <v>11</v>
      </c>
      <c r="I26" s="29" t="s">
        <v>12</v>
      </c>
    </row>
    <row r="27" spans="1:9" ht="30" x14ac:dyDescent="0.25">
      <c r="A27" s="27">
        <v>29</v>
      </c>
      <c r="B27" s="7" t="s">
        <v>26</v>
      </c>
      <c r="C27" s="37" t="s">
        <v>27</v>
      </c>
      <c r="D27" s="6" t="s">
        <v>10</v>
      </c>
      <c r="E27" s="5">
        <v>97</v>
      </c>
      <c r="F27" s="8">
        <v>2600</v>
      </c>
      <c r="G27" s="8">
        <f t="shared" si="1"/>
        <v>252200</v>
      </c>
      <c r="H27" s="29" t="s">
        <v>11</v>
      </c>
      <c r="I27" s="29" t="s">
        <v>12</v>
      </c>
    </row>
    <row r="28" spans="1:9" ht="30" x14ac:dyDescent="0.25">
      <c r="A28" s="5">
        <v>30</v>
      </c>
      <c r="B28" s="7" t="s">
        <v>28</v>
      </c>
      <c r="C28" s="37" t="s">
        <v>29</v>
      </c>
      <c r="D28" s="6" t="s">
        <v>10</v>
      </c>
      <c r="E28" s="5">
        <v>70</v>
      </c>
      <c r="F28" s="8">
        <v>2600</v>
      </c>
      <c r="G28" s="8">
        <f t="shared" si="1"/>
        <v>182000</v>
      </c>
      <c r="H28" s="29" t="s">
        <v>11</v>
      </c>
      <c r="I28" s="29" t="s">
        <v>12</v>
      </c>
    </row>
    <row r="29" spans="1:9" ht="30" x14ac:dyDescent="0.25">
      <c r="A29" s="27">
        <v>31</v>
      </c>
      <c r="B29" s="7" t="s">
        <v>30</v>
      </c>
      <c r="C29" s="7" t="s">
        <v>31</v>
      </c>
      <c r="D29" s="6" t="s">
        <v>32</v>
      </c>
      <c r="E29" s="5">
        <v>995</v>
      </c>
      <c r="F29" s="8">
        <v>1125</v>
      </c>
      <c r="G29" s="8">
        <f t="shared" si="1"/>
        <v>1119375</v>
      </c>
      <c r="H29" s="29" t="s">
        <v>11</v>
      </c>
      <c r="I29" s="29" t="s">
        <v>12</v>
      </c>
    </row>
    <row r="30" spans="1:9" ht="30" x14ac:dyDescent="0.25">
      <c r="A30" s="27">
        <v>32</v>
      </c>
      <c r="B30" s="7" t="s">
        <v>30</v>
      </c>
      <c r="C30" s="7" t="s">
        <v>33</v>
      </c>
      <c r="D30" s="6" t="s">
        <v>32</v>
      </c>
      <c r="E30" s="5">
        <v>1085</v>
      </c>
      <c r="F30" s="8">
        <v>1125</v>
      </c>
      <c r="G30" s="8">
        <f t="shared" si="1"/>
        <v>1220625</v>
      </c>
      <c r="H30" s="29" t="s">
        <v>11</v>
      </c>
      <c r="I30" s="29" t="s">
        <v>12</v>
      </c>
    </row>
    <row r="31" spans="1:9" ht="30" x14ac:dyDescent="0.25">
      <c r="A31" s="5">
        <v>33</v>
      </c>
      <c r="B31" s="7" t="s">
        <v>34</v>
      </c>
      <c r="C31" s="7" t="s">
        <v>34</v>
      </c>
      <c r="D31" s="6" t="s">
        <v>10</v>
      </c>
      <c r="E31" s="5">
        <v>1500</v>
      </c>
      <c r="F31" s="8">
        <v>450</v>
      </c>
      <c r="G31" s="8">
        <f t="shared" si="1"/>
        <v>675000</v>
      </c>
      <c r="H31" s="29" t="s">
        <v>11</v>
      </c>
      <c r="I31" s="29" t="s">
        <v>12</v>
      </c>
    </row>
    <row r="32" spans="1:9" ht="30" x14ac:dyDescent="0.25">
      <c r="A32" s="27">
        <v>34</v>
      </c>
      <c r="B32" s="7" t="s">
        <v>35</v>
      </c>
      <c r="C32" s="7" t="s">
        <v>35</v>
      </c>
      <c r="D32" s="6" t="s">
        <v>36</v>
      </c>
      <c r="E32" s="5">
        <v>2000</v>
      </c>
      <c r="F32" s="8">
        <v>450</v>
      </c>
      <c r="G32" s="8">
        <f t="shared" si="1"/>
        <v>900000</v>
      </c>
      <c r="H32" s="29" t="s">
        <v>11</v>
      </c>
      <c r="I32" s="29" t="s">
        <v>12</v>
      </c>
    </row>
    <row r="33" spans="1:9" ht="345" x14ac:dyDescent="0.25">
      <c r="A33" s="27">
        <v>35</v>
      </c>
      <c r="B33" s="38" t="s">
        <v>37</v>
      </c>
      <c r="C33" s="7" t="s">
        <v>65</v>
      </c>
      <c r="D33" s="5" t="s">
        <v>10</v>
      </c>
      <c r="E33" s="5">
        <v>140</v>
      </c>
      <c r="F33" s="39">
        <v>2496</v>
      </c>
      <c r="G33" s="8">
        <f t="shared" si="1"/>
        <v>349440</v>
      </c>
      <c r="H33" s="29" t="s">
        <v>11</v>
      </c>
      <c r="I33" s="29" t="s">
        <v>12</v>
      </c>
    </row>
    <row r="34" spans="1:9" ht="105" x14ac:dyDescent="0.25">
      <c r="A34" s="5">
        <v>36</v>
      </c>
      <c r="B34" s="37" t="s">
        <v>38</v>
      </c>
      <c r="C34" s="37" t="s">
        <v>39</v>
      </c>
      <c r="D34" s="40" t="s">
        <v>10</v>
      </c>
      <c r="E34" s="5">
        <v>5900</v>
      </c>
      <c r="F34" s="8">
        <v>147</v>
      </c>
      <c r="G34" s="8">
        <f t="shared" si="1"/>
        <v>867300</v>
      </c>
      <c r="H34" s="29" t="s">
        <v>11</v>
      </c>
      <c r="I34" s="29" t="s">
        <v>12</v>
      </c>
    </row>
    <row r="35" spans="1:9" ht="45" x14ac:dyDescent="0.25">
      <c r="A35" s="27">
        <v>37</v>
      </c>
      <c r="B35" s="37" t="s">
        <v>40</v>
      </c>
      <c r="C35" s="37" t="s">
        <v>40</v>
      </c>
      <c r="D35" s="41" t="s">
        <v>10</v>
      </c>
      <c r="E35" s="5">
        <v>1695</v>
      </c>
      <c r="F35" s="39">
        <v>500</v>
      </c>
      <c r="G35" s="8">
        <f t="shared" si="1"/>
        <v>847500</v>
      </c>
      <c r="H35" s="29" t="s">
        <v>11</v>
      </c>
      <c r="I35" s="29" t="s">
        <v>12</v>
      </c>
    </row>
    <row r="36" spans="1:9" ht="30" x14ac:dyDescent="0.25">
      <c r="A36" s="27">
        <v>38</v>
      </c>
      <c r="B36" s="37" t="s">
        <v>41</v>
      </c>
      <c r="C36" s="37" t="s">
        <v>41</v>
      </c>
      <c r="D36" s="6" t="s">
        <v>42</v>
      </c>
      <c r="E36" s="5">
        <v>2</v>
      </c>
      <c r="F36" s="39">
        <v>65000</v>
      </c>
      <c r="G36" s="8">
        <f t="shared" si="1"/>
        <v>130000</v>
      </c>
      <c r="H36" s="29" t="s">
        <v>11</v>
      </c>
      <c r="I36" s="29" t="s">
        <v>12</v>
      </c>
    </row>
    <row r="37" spans="1:9" ht="300" x14ac:dyDescent="0.25">
      <c r="A37" s="5">
        <v>39</v>
      </c>
      <c r="B37" s="7" t="s">
        <v>43</v>
      </c>
      <c r="C37" s="42" t="s">
        <v>127</v>
      </c>
      <c r="D37" s="5" t="s">
        <v>10</v>
      </c>
      <c r="E37" s="5">
        <v>80</v>
      </c>
      <c r="F37" s="39">
        <v>11000</v>
      </c>
      <c r="G37" s="8">
        <f t="shared" si="1"/>
        <v>880000</v>
      </c>
      <c r="H37" s="29" t="s">
        <v>11</v>
      </c>
      <c r="I37" s="29" t="s">
        <v>12</v>
      </c>
    </row>
    <row r="38" spans="1:9" ht="30" x14ac:dyDescent="0.25">
      <c r="A38" s="27">
        <v>40</v>
      </c>
      <c r="B38" s="7" t="s">
        <v>44</v>
      </c>
      <c r="C38" s="7" t="s">
        <v>45</v>
      </c>
      <c r="D38" s="5" t="s">
        <v>10</v>
      </c>
      <c r="E38" s="5">
        <v>50</v>
      </c>
      <c r="F38" s="8">
        <v>350</v>
      </c>
      <c r="G38" s="8">
        <f t="shared" si="1"/>
        <v>17500</v>
      </c>
      <c r="H38" s="29" t="s">
        <v>11</v>
      </c>
      <c r="I38" s="29" t="s">
        <v>12</v>
      </c>
    </row>
    <row r="39" spans="1:9" ht="30" x14ac:dyDescent="0.25">
      <c r="A39" s="27">
        <v>41</v>
      </c>
      <c r="B39" s="7" t="s">
        <v>46</v>
      </c>
      <c r="C39" s="7" t="s">
        <v>47</v>
      </c>
      <c r="D39" s="5" t="s">
        <v>10</v>
      </c>
      <c r="E39" s="5">
        <v>50</v>
      </c>
      <c r="F39" s="8">
        <v>350</v>
      </c>
      <c r="G39" s="8">
        <f t="shared" si="1"/>
        <v>17500</v>
      </c>
      <c r="H39" s="29" t="s">
        <v>11</v>
      </c>
      <c r="I39" s="29" t="s">
        <v>12</v>
      </c>
    </row>
    <row r="40" spans="1:9" ht="30" x14ac:dyDescent="0.25">
      <c r="A40" s="5">
        <v>42</v>
      </c>
      <c r="B40" s="7" t="s">
        <v>48</v>
      </c>
      <c r="C40" s="7" t="s">
        <v>49</v>
      </c>
      <c r="D40" s="5" t="s">
        <v>10</v>
      </c>
      <c r="E40" s="5">
        <v>30</v>
      </c>
      <c r="F40" s="8">
        <v>2093</v>
      </c>
      <c r="G40" s="8">
        <f t="shared" si="1"/>
        <v>62790</v>
      </c>
      <c r="H40" s="29" t="s">
        <v>11</v>
      </c>
      <c r="I40" s="29" t="s">
        <v>12</v>
      </c>
    </row>
    <row r="41" spans="1:9" ht="30" x14ac:dyDescent="0.25">
      <c r="A41" s="27">
        <v>43</v>
      </c>
      <c r="B41" s="7" t="s">
        <v>50</v>
      </c>
      <c r="C41" s="7" t="s">
        <v>51</v>
      </c>
      <c r="D41" s="5" t="s">
        <v>10</v>
      </c>
      <c r="E41" s="5">
        <v>100</v>
      </c>
      <c r="F41" s="8">
        <v>2093</v>
      </c>
      <c r="G41" s="8">
        <f t="shared" si="1"/>
        <v>209300</v>
      </c>
      <c r="H41" s="29" t="s">
        <v>11</v>
      </c>
      <c r="I41" s="29" t="s">
        <v>12</v>
      </c>
    </row>
    <row r="42" spans="1:9" ht="30" x14ac:dyDescent="0.25">
      <c r="A42" s="27">
        <v>44</v>
      </c>
      <c r="B42" s="7" t="s">
        <v>52</v>
      </c>
      <c r="C42" s="7" t="s">
        <v>53</v>
      </c>
      <c r="D42" s="5" t="s">
        <v>10</v>
      </c>
      <c r="E42" s="5">
        <v>100</v>
      </c>
      <c r="F42" s="8">
        <v>2093</v>
      </c>
      <c r="G42" s="8">
        <f t="shared" si="1"/>
        <v>209300</v>
      </c>
      <c r="H42" s="29" t="s">
        <v>11</v>
      </c>
      <c r="I42" s="29" t="s">
        <v>12</v>
      </c>
    </row>
    <row r="43" spans="1:9" ht="30" x14ac:dyDescent="0.25">
      <c r="A43" s="5">
        <v>45</v>
      </c>
      <c r="B43" s="7" t="s">
        <v>54</v>
      </c>
      <c r="C43" s="7" t="s">
        <v>55</v>
      </c>
      <c r="D43" s="5" t="s">
        <v>10</v>
      </c>
      <c r="E43" s="5">
        <v>100</v>
      </c>
      <c r="F43" s="8">
        <v>2093</v>
      </c>
      <c r="G43" s="8">
        <f t="shared" si="1"/>
        <v>209300</v>
      </c>
      <c r="H43" s="29" t="s">
        <v>11</v>
      </c>
      <c r="I43" s="29" t="s">
        <v>12</v>
      </c>
    </row>
    <row r="44" spans="1:9" ht="30" x14ac:dyDescent="0.25">
      <c r="A44" s="27">
        <v>46</v>
      </c>
      <c r="B44" s="7" t="s">
        <v>56</v>
      </c>
      <c r="C44" s="7" t="s">
        <v>57</v>
      </c>
      <c r="D44" s="5" t="s">
        <v>10</v>
      </c>
      <c r="E44" s="5">
        <v>50</v>
      </c>
      <c r="F44" s="8">
        <v>2093</v>
      </c>
      <c r="G44" s="8">
        <f t="shared" si="1"/>
        <v>104650</v>
      </c>
      <c r="H44" s="29" t="s">
        <v>11</v>
      </c>
      <c r="I44" s="29" t="s">
        <v>12</v>
      </c>
    </row>
    <row r="45" spans="1:9" ht="30" x14ac:dyDescent="0.25">
      <c r="A45" s="27">
        <v>47</v>
      </c>
      <c r="B45" s="7" t="s">
        <v>58</v>
      </c>
      <c r="C45" s="7" t="s">
        <v>59</v>
      </c>
      <c r="D45" s="5" t="s">
        <v>10</v>
      </c>
      <c r="E45" s="5">
        <v>50</v>
      </c>
      <c r="F45" s="8">
        <v>2093</v>
      </c>
      <c r="G45" s="8">
        <f t="shared" si="1"/>
        <v>104650</v>
      </c>
      <c r="H45" s="29" t="s">
        <v>11</v>
      </c>
      <c r="I45" s="29" t="s">
        <v>12</v>
      </c>
    </row>
    <row r="46" spans="1:9" ht="90" x14ac:dyDescent="0.25">
      <c r="A46" s="5">
        <v>48</v>
      </c>
      <c r="B46" s="7" t="s">
        <v>60</v>
      </c>
      <c r="C46" s="7" t="s">
        <v>61</v>
      </c>
      <c r="D46" s="5" t="s">
        <v>10</v>
      </c>
      <c r="E46" s="5">
        <v>3</v>
      </c>
      <c r="F46" s="8">
        <v>560</v>
      </c>
      <c r="G46" s="8">
        <f t="shared" si="1"/>
        <v>1680</v>
      </c>
      <c r="H46" s="29" t="s">
        <v>11</v>
      </c>
      <c r="I46" s="29" t="s">
        <v>12</v>
      </c>
    </row>
    <row r="47" spans="1:9" ht="90" x14ac:dyDescent="0.25">
      <c r="A47" s="27">
        <v>49</v>
      </c>
      <c r="B47" s="7" t="s">
        <v>62</v>
      </c>
      <c r="C47" s="7" t="s">
        <v>63</v>
      </c>
      <c r="D47" s="5" t="s">
        <v>10</v>
      </c>
      <c r="E47" s="5">
        <v>3</v>
      </c>
      <c r="F47" s="8">
        <v>560</v>
      </c>
      <c r="G47" s="8">
        <f t="shared" si="1"/>
        <v>1680</v>
      </c>
      <c r="H47" s="29" t="s">
        <v>11</v>
      </c>
      <c r="I47" s="29" t="s">
        <v>12</v>
      </c>
    </row>
    <row r="48" spans="1:9" ht="30" x14ac:dyDescent="0.25">
      <c r="A48" s="27">
        <v>50</v>
      </c>
      <c r="B48" s="7" t="s">
        <v>64</v>
      </c>
      <c r="C48" s="7" t="s">
        <v>64</v>
      </c>
      <c r="D48" s="5" t="s">
        <v>10</v>
      </c>
      <c r="E48" s="5">
        <v>300</v>
      </c>
      <c r="F48" s="8">
        <v>1500</v>
      </c>
      <c r="G48" s="8">
        <f t="shared" si="1"/>
        <v>450000</v>
      </c>
      <c r="H48" s="29" t="s">
        <v>11</v>
      </c>
      <c r="I48" s="29" t="s">
        <v>12</v>
      </c>
    </row>
    <row r="49" spans="1:9" ht="30" x14ac:dyDescent="0.25">
      <c r="A49" s="5">
        <v>51</v>
      </c>
      <c r="B49" s="29" t="s">
        <v>99</v>
      </c>
      <c r="C49" s="6" t="s">
        <v>100</v>
      </c>
      <c r="D49" s="6" t="s">
        <v>101</v>
      </c>
      <c r="E49" s="5">
        <v>41</v>
      </c>
      <c r="F49" s="8">
        <v>15950</v>
      </c>
      <c r="G49" s="8">
        <f t="shared" si="1"/>
        <v>653950</v>
      </c>
      <c r="H49" s="29" t="s">
        <v>11</v>
      </c>
      <c r="I49" s="29" t="s">
        <v>12</v>
      </c>
    </row>
    <row r="50" spans="1:9" ht="30" x14ac:dyDescent="0.25">
      <c r="A50" s="27">
        <v>52</v>
      </c>
      <c r="B50" s="29" t="s">
        <v>102</v>
      </c>
      <c r="C50" s="6" t="s">
        <v>100</v>
      </c>
      <c r="D50" s="6" t="s">
        <v>101</v>
      </c>
      <c r="E50" s="5">
        <v>26</v>
      </c>
      <c r="F50" s="8">
        <v>8900</v>
      </c>
      <c r="G50" s="8">
        <f t="shared" si="1"/>
        <v>231400</v>
      </c>
      <c r="H50" s="29" t="s">
        <v>11</v>
      </c>
      <c r="I50" s="29" t="s">
        <v>12</v>
      </c>
    </row>
    <row r="51" spans="1:9" ht="30" x14ac:dyDescent="0.25">
      <c r="A51" s="27">
        <v>53</v>
      </c>
      <c r="B51" s="29" t="s">
        <v>103</v>
      </c>
      <c r="C51" s="6" t="s">
        <v>100</v>
      </c>
      <c r="D51" s="6" t="s">
        <v>101</v>
      </c>
      <c r="E51" s="5">
        <v>4</v>
      </c>
      <c r="F51" s="8">
        <v>8900</v>
      </c>
      <c r="G51" s="8">
        <f t="shared" si="1"/>
        <v>35600</v>
      </c>
      <c r="H51" s="29" t="s">
        <v>11</v>
      </c>
      <c r="I51" s="29" t="s">
        <v>12</v>
      </c>
    </row>
    <row r="52" spans="1:9" ht="30" x14ac:dyDescent="0.25">
      <c r="A52" s="5">
        <v>54</v>
      </c>
      <c r="B52" s="29" t="s">
        <v>104</v>
      </c>
      <c r="C52" s="6" t="s">
        <v>100</v>
      </c>
      <c r="D52" s="6" t="s">
        <v>101</v>
      </c>
      <c r="E52" s="5">
        <v>5</v>
      </c>
      <c r="F52" s="8">
        <v>8900</v>
      </c>
      <c r="G52" s="8">
        <f t="shared" si="1"/>
        <v>44500</v>
      </c>
      <c r="H52" s="29" t="s">
        <v>11</v>
      </c>
      <c r="I52" s="29" t="s">
        <v>12</v>
      </c>
    </row>
    <row r="53" spans="1:9" ht="30" x14ac:dyDescent="0.25">
      <c r="A53" s="27">
        <v>55</v>
      </c>
      <c r="B53" s="29" t="s">
        <v>105</v>
      </c>
      <c r="C53" s="6" t="s">
        <v>100</v>
      </c>
      <c r="D53" s="6" t="s">
        <v>101</v>
      </c>
      <c r="E53" s="5">
        <v>48</v>
      </c>
      <c r="F53" s="8">
        <v>8900</v>
      </c>
      <c r="G53" s="8">
        <f t="shared" si="1"/>
        <v>427200</v>
      </c>
      <c r="H53" s="29" t="s">
        <v>11</v>
      </c>
      <c r="I53" s="29" t="s">
        <v>12</v>
      </c>
    </row>
    <row r="54" spans="1:9" ht="30" x14ac:dyDescent="0.25">
      <c r="A54" s="27">
        <v>56</v>
      </c>
      <c r="B54" s="29" t="s">
        <v>106</v>
      </c>
      <c r="C54" s="6" t="s">
        <v>100</v>
      </c>
      <c r="D54" s="6" t="s">
        <v>101</v>
      </c>
      <c r="E54" s="5">
        <v>25</v>
      </c>
      <c r="F54" s="8">
        <v>8900</v>
      </c>
      <c r="G54" s="8">
        <f t="shared" si="1"/>
        <v>222500</v>
      </c>
      <c r="H54" s="29" t="s">
        <v>11</v>
      </c>
      <c r="I54" s="29" t="s">
        <v>12</v>
      </c>
    </row>
    <row r="55" spans="1:9" ht="30" x14ac:dyDescent="0.25">
      <c r="A55" s="5">
        <v>57</v>
      </c>
      <c r="B55" s="29" t="s">
        <v>107</v>
      </c>
      <c r="C55" s="6" t="s">
        <v>100</v>
      </c>
      <c r="D55" s="6" t="s">
        <v>101</v>
      </c>
      <c r="E55" s="5">
        <v>20</v>
      </c>
      <c r="F55" s="8">
        <v>8900</v>
      </c>
      <c r="G55" s="8">
        <f t="shared" si="1"/>
        <v>178000</v>
      </c>
      <c r="H55" s="29" t="s">
        <v>11</v>
      </c>
      <c r="I55" s="29" t="s">
        <v>12</v>
      </c>
    </row>
    <row r="56" spans="1:9" ht="30" x14ac:dyDescent="0.25">
      <c r="A56" s="27">
        <v>58</v>
      </c>
      <c r="B56" s="29" t="s">
        <v>108</v>
      </c>
      <c r="C56" s="6" t="s">
        <v>100</v>
      </c>
      <c r="D56" s="6" t="s">
        <v>101</v>
      </c>
      <c r="E56" s="5">
        <v>10</v>
      </c>
      <c r="F56" s="8">
        <v>23950</v>
      </c>
      <c r="G56" s="8">
        <f t="shared" si="1"/>
        <v>239500</v>
      </c>
      <c r="H56" s="29" t="s">
        <v>11</v>
      </c>
      <c r="I56" s="29" t="s">
        <v>12</v>
      </c>
    </row>
    <row r="57" spans="1:9" ht="30" x14ac:dyDescent="0.25">
      <c r="A57" s="27">
        <v>59</v>
      </c>
      <c r="B57" s="29" t="s">
        <v>109</v>
      </c>
      <c r="C57" s="6" t="s">
        <v>112</v>
      </c>
      <c r="D57" s="6" t="s">
        <v>101</v>
      </c>
      <c r="E57" s="5">
        <v>9</v>
      </c>
      <c r="F57" s="6">
        <v>29000</v>
      </c>
      <c r="G57" s="8">
        <f t="shared" si="1"/>
        <v>261000</v>
      </c>
      <c r="H57" s="29" t="s">
        <v>11</v>
      </c>
      <c r="I57" s="29" t="s">
        <v>12</v>
      </c>
    </row>
    <row r="58" spans="1:9" ht="30" x14ac:dyDescent="0.25">
      <c r="A58" s="5">
        <v>60</v>
      </c>
      <c r="B58" s="29" t="s">
        <v>110</v>
      </c>
      <c r="C58" s="6" t="s">
        <v>113</v>
      </c>
      <c r="D58" s="6" t="s">
        <v>42</v>
      </c>
      <c r="E58" s="5">
        <v>20</v>
      </c>
      <c r="F58" s="6">
        <v>29000</v>
      </c>
      <c r="G58" s="8">
        <f t="shared" si="1"/>
        <v>580000</v>
      </c>
      <c r="H58" s="29" t="s">
        <v>11</v>
      </c>
      <c r="I58" s="29" t="s">
        <v>12</v>
      </c>
    </row>
    <row r="59" spans="1:9" ht="30" x14ac:dyDescent="0.25">
      <c r="A59" s="27">
        <v>61</v>
      </c>
      <c r="B59" s="29" t="s">
        <v>111</v>
      </c>
      <c r="C59" s="6" t="s">
        <v>114</v>
      </c>
      <c r="D59" s="6" t="s">
        <v>42</v>
      </c>
      <c r="E59" s="5">
        <v>20</v>
      </c>
      <c r="F59" s="6">
        <v>29000</v>
      </c>
      <c r="G59" s="8">
        <f t="shared" si="1"/>
        <v>580000</v>
      </c>
      <c r="H59" s="29" t="s">
        <v>11</v>
      </c>
      <c r="I59" s="29" t="s">
        <v>12</v>
      </c>
    </row>
    <row r="60" spans="1:9" ht="39" customHeight="1" x14ac:dyDescent="0.25">
      <c r="A60" s="27">
        <v>62</v>
      </c>
      <c r="B60" s="29" t="s">
        <v>115</v>
      </c>
      <c r="C60" s="6" t="s">
        <v>116</v>
      </c>
      <c r="D60" s="6" t="s">
        <v>120</v>
      </c>
      <c r="E60" s="5">
        <v>1</v>
      </c>
      <c r="F60" s="43">
        <v>352000</v>
      </c>
      <c r="G60" s="8">
        <f t="shared" si="1"/>
        <v>352000</v>
      </c>
      <c r="H60" s="29" t="s">
        <v>11</v>
      </c>
      <c r="I60" s="29" t="s">
        <v>12</v>
      </c>
    </row>
    <row r="61" spans="1:9" ht="39" customHeight="1" x14ac:dyDescent="0.25">
      <c r="A61" s="5">
        <v>63</v>
      </c>
      <c r="B61" s="29" t="s">
        <v>115</v>
      </c>
      <c r="C61" s="6" t="s">
        <v>117</v>
      </c>
      <c r="D61" s="6" t="s">
        <v>120</v>
      </c>
      <c r="E61" s="5">
        <v>1</v>
      </c>
      <c r="F61" s="43">
        <v>352000</v>
      </c>
      <c r="G61" s="8">
        <f t="shared" si="1"/>
        <v>352000</v>
      </c>
      <c r="H61" s="29" t="s">
        <v>11</v>
      </c>
      <c r="I61" s="29" t="s">
        <v>12</v>
      </c>
    </row>
    <row r="62" spans="1:9" ht="39" customHeight="1" x14ac:dyDescent="0.25">
      <c r="A62" s="27">
        <v>64</v>
      </c>
      <c r="B62" s="29" t="s">
        <v>118</v>
      </c>
      <c r="C62" s="6" t="s">
        <v>119</v>
      </c>
      <c r="D62" s="6" t="s">
        <v>42</v>
      </c>
      <c r="E62" s="5">
        <v>1</v>
      </c>
      <c r="F62" s="43">
        <v>566000</v>
      </c>
      <c r="G62" s="8">
        <f t="shared" si="1"/>
        <v>566000</v>
      </c>
      <c r="H62" s="29" t="s">
        <v>11</v>
      </c>
      <c r="I62" s="29" t="s">
        <v>12</v>
      </c>
    </row>
    <row r="63" spans="1:9" ht="39" customHeight="1" x14ac:dyDescent="0.25">
      <c r="A63" s="27">
        <v>65</v>
      </c>
      <c r="B63" s="29" t="s">
        <v>122</v>
      </c>
      <c r="C63" s="29" t="s">
        <v>123</v>
      </c>
      <c r="D63" s="6" t="s">
        <v>10</v>
      </c>
      <c r="E63" s="5">
        <v>1</v>
      </c>
      <c r="F63" s="43">
        <v>1697350</v>
      </c>
      <c r="G63" s="8">
        <f t="shared" si="1"/>
        <v>1697350</v>
      </c>
      <c r="H63" s="29" t="s">
        <v>11</v>
      </c>
      <c r="I63" s="29" t="s">
        <v>12</v>
      </c>
    </row>
    <row r="64" spans="1:9" ht="375" x14ac:dyDescent="0.25">
      <c r="A64" s="5">
        <v>66</v>
      </c>
      <c r="B64" s="7" t="s">
        <v>125</v>
      </c>
      <c r="C64" s="7" t="s">
        <v>128</v>
      </c>
      <c r="D64" s="6" t="s">
        <v>10</v>
      </c>
      <c r="E64" s="6">
        <v>5</v>
      </c>
      <c r="F64" s="8">
        <v>5200</v>
      </c>
      <c r="G64" s="8">
        <f t="shared" si="1"/>
        <v>26000</v>
      </c>
      <c r="H64" s="29" t="s">
        <v>11</v>
      </c>
      <c r="I64" s="29" t="s">
        <v>12</v>
      </c>
    </row>
  </sheetData>
  <mergeCells count="3">
    <mergeCell ref="A3:I3"/>
    <mergeCell ref="A16:I16"/>
    <mergeCell ref="A1:I1"/>
  </mergeCells>
  <pageMargins left="0.25" right="0.25" top="0.75" bottom="0.75" header="0.3" footer="0.3"/>
  <pageSetup paperSize="9" scale="2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ЛС ИМН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2024-03-05T07:59:38Z</dcterms:modified>
</cp:coreProperties>
</file>