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ЗАКУП" sheetId="2" r:id="rId1"/>
  </sheets>
  <calcPr calcId="152511"/>
</workbook>
</file>

<file path=xl/calcChain.xml><?xml version="1.0" encoding="utf-8"?>
<calcChain xmlns="http://schemas.openxmlformats.org/spreadsheetml/2006/main">
  <c r="H8" i="2" l="1"/>
  <c r="H9" i="2"/>
  <c r="H18" i="2"/>
  <c r="H16" i="2"/>
  <c r="H15" i="2"/>
  <c r="H14" i="2"/>
  <c r="H13" i="2"/>
  <c r="H12" i="2"/>
  <c r="H7" i="2"/>
  <c r="H6" i="2"/>
</calcChain>
</file>

<file path=xl/sharedStrings.xml><?xml version="1.0" encoding="utf-8"?>
<sst xmlns="http://schemas.openxmlformats.org/spreadsheetml/2006/main" count="58" uniqueCount="36">
  <si>
    <t>№ лота</t>
  </si>
  <si>
    <t>Наименование</t>
  </si>
  <si>
    <t>Ед.изм</t>
  </si>
  <si>
    <t>Кол-во</t>
  </si>
  <si>
    <t>Сумма, тенге</t>
  </si>
  <si>
    <t>шт</t>
  </si>
  <si>
    <t>Место поставки</t>
  </si>
  <si>
    <t>по заявкам Заказчика</t>
  </si>
  <si>
    <t>г.Астана, ул.Манаса 17 (отдел фармации)</t>
  </si>
  <si>
    <t>Техническая спецификация</t>
  </si>
  <si>
    <t>Цена за ед, тенге</t>
  </si>
  <si>
    <t>Сроки поставки</t>
  </si>
  <si>
    <t xml:space="preserve">Гомогенизированная парафиновая среда БиоВакс 52/54 </t>
  </si>
  <si>
    <t>Парафин для заливки блоков 10 кг</t>
  </si>
  <si>
    <t>уп</t>
  </si>
  <si>
    <t xml:space="preserve">Гомогенизированная парафиновая среда БиоВаксЭкстра 56/58 </t>
  </si>
  <si>
    <t>Смесь парафиновых гранул с низкой температурой плавления для рутинной работы. 10 кг</t>
  </si>
  <si>
    <t>КДЛ</t>
  </si>
  <si>
    <t>Ручная методика</t>
  </si>
  <si>
    <t>Сыворотка контрольная  слабоположительная для диагностики сифилиса (кроличья)  10*1</t>
  </si>
  <si>
    <t>уп.</t>
  </si>
  <si>
    <t>Сыворотка контрольная  отрицательная  для диагностики сифилиса (кроличья)  10*2</t>
  </si>
  <si>
    <t>иммунохроматографический  экспресс- тест для определения антител к ВИЧ  уп по20 тестов Hexagon HIV. Human  Германия</t>
  </si>
  <si>
    <t>Набор реагентов  для обнаружения яиц гельминтов  методом толстого мазка (метод КАТО) 500проб</t>
  </si>
  <si>
    <t>наб</t>
  </si>
  <si>
    <t xml:space="preserve">Автоматический хемилюминисцентный анализатор Elecsys 2010 </t>
  </si>
  <si>
    <t>Elecsys  CA 72-4</t>
  </si>
  <si>
    <t>Кассета Антиген опухолевый 72-4 (CA 72-4)   на 100 тестов. Назначение: Предназначен для количественного определения CA 72‑4 в сыворотке и плазме крови человека. Данный метод используется в частности для терапевтического мониторинга карцином желудка и яичников. Реагенты и рабочие растворы: На упаковке с основными реагентами наклеена этикетка CA72‑4. М Микрочастицы, покрытые стрептавидином (прозрачная крышка), 1 флакон, 6.5 мл: Микрочастицы, покрытые стрептавидином, 0.72 мг/мл; консервант. R1 Анти-CA 72-4-Ab~biotin (серая крышка), 1 флакон, 8 мл: Биотинилированное моноклональное анти-CA 72-4-антитело (CC49; мыши),1 мг/л, фосфатный буфер 100 ммоль/л, рН 6.8; консервант.R2 Анти-CA 72-4-Ab~Ru(bpy) (черная крышка), 1 флакон, 8 мл:Моноклональные анти-СА 72-4 антитела (B72.3; мыши), меченыерутениевым комплексом 6 мг/л; фосфатный буфер 100 ммоль/л,pH 6.8; консервант. Условия хранения и транспортировки: Хранить в холодильнике строго в вертикальном положении. Срок годности при 2‑8 °C См. срок годности на этикетке набора cobas c. При использовании на борту анализатора при 10‑15 °C 8 недели. Транспортировка обязательно в термоконтейнерах с хладоэлементами при температуре 2-8 °C строго в вертикальном положении, не подвергать заморозке и воздействию высокой температуры. Калибровка линейная по двум точкам, частота калибровки - 7 дней. Диапазон измерения 1.20‑5000 пг/мл или 0.127‑530 пмоль/л (определяется по значению нижнего предела обнаружения и максимальному значению референсной калибровочной кривой). Значения ниже предела обнаружения определяются как &lt; 1.20 пг/мл (&lt; 0.127 пмоль/л). Значения выше диапазона измерений определяются как &gt; 5000 пг/мл (&gt; 530 пмоль/л). Воспроизводимость теста - не более 1,7 %. Поставщик обязан предоставить сертификат происхождения товара, срок замены некачественного и несоответствующего товара: в течение 3-х рабочих дней. При сдаче товара присутствие представителя поставщика обязательно. Остаточный срок годности товара не менее 80% от заявленного. СТ РК ISO 9001-2016</t>
  </si>
  <si>
    <t>кассета</t>
  </si>
  <si>
    <t>Приложение №1 к объявлению от 27.01.2023г.</t>
  </si>
  <si>
    <t>Эластомерная мягкая мембрана из силикона покрытая защитной оболочкой из устойчивого ПВХ материала</t>
  </si>
  <si>
    <t>Эластомерная мягкая мембрана из силикона покрытая защитной оболочкой из устойчивого ПВХ материала. Удлинительная линия в виде треугольного сечения линии для предотвращения ее перегиба или скручивания. Колпачек отверстия для наполнения устройства. Внешний колпачок для дополнительной защиты. Коннектор Луер Лок с внешней резьбой. Зажим дает возможность легко остановить и возобновить инфузию. Фильтр 1,2 мкм для удаления воздуха и механических частиц. Цветовая кодировка с нанесенной маркировкой о скорости потока на фильтре. Ограничитель жидкости потока для обесчпечения постоянной и точной инфузии. Коннектор удлинительной линии Леур Лок. Без ДЭГФ. Без Латекса. Не зависит от источника питания</t>
  </si>
  <si>
    <t xml:space="preserve">Экспресс-тест ОЦМ FOB д/о скрытой крови в кале (25 тест) </t>
  </si>
  <si>
    <t>Заменитель ксилола. Для обезжиривания  и окраски. 2500 мл</t>
  </si>
  <si>
    <t>фл</t>
  </si>
  <si>
    <t>Заменитель ксилола. Для обезжиривания  и окраски. 2500 мл в одном флаконе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</si>
</sst>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>
      <alignment horizontal="center"/>
    </xf>
    <xf numFmtId="0" fontId="4" fillId="0" borderId="0"/>
  </cellStyleXfs>
  <cellXfs count="24">
    <xf numFmtId="0" fontId="0" fillId="0" borderId="0" xfId="0"/>
    <xf numFmtId="0" fontId="6" fillId="0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3" fontId="9" fillId="0" borderId="1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3"/>
    <cellStyle name="Стиль 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40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40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40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16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771775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10</xdr:row>
      <xdr:rowOff>190500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11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40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988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10</xdr:row>
      <xdr:rowOff>190500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200650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11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5200650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11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200650" y="25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12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12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12</xdr:row>
      <xdr:rowOff>190500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350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</xdr:row>
      <xdr:rowOff>190500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426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190500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190500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41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190500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190500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79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J18"/>
  <sheetViews>
    <sheetView tabSelected="1" zoomScaleNormal="100" workbookViewId="0">
      <pane ySplit="1" topLeftCell="A2" activePane="bottomLeft" state="frozen"/>
      <selection pane="bottomLeft" activeCell="K5" sqref="K5"/>
    </sheetView>
  </sheetViews>
  <sheetFormatPr defaultRowHeight="12.75" x14ac:dyDescent="0.2"/>
  <cols>
    <col min="1" max="1" width="9.140625" style="1"/>
    <col min="2" max="2" width="6.7109375" style="1" customWidth="1"/>
    <col min="3" max="3" width="25.7109375" style="1" customWidth="1"/>
    <col min="4" max="4" width="46.140625" style="1" customWidth="1"/>
    <col min="5" max="5" width="9.42578125" style="1" customWidth="1"/>
    <col min="6" max="6" width="9.5703125" style="1" customWidth="1"/>
    <col min="7" max="8" width="15.5703125" style="1" customWidth="1"/>
    <col min="9" max="9" width="16.85546875" style="1" customWidth="1"/>
    <col min="10" max="10" width="19.7109375" style="1" bestFit="1" customWidth="1"/>
    <col min="11" max="16384" width="9.140625" style="1"/>
  </cols>
  <sheetData>
    <row r="3" spans="2:10" ht="15.75" x14ac:dyDescent="0.25">
      <c r="B3" s="19" t="s">
        <v>29</v>
      </c>
      <c r="C3" s="19"/>
      <c r="D3" s="19"/>
      <c r="E3" s="19"/>
      <c r="F3" s="19"/>
      <c r="G3" s="19"/>
      <c r="H3" s="19"/>
      <c r="I3" s="19"/>
      <c r="J3" s="19"/>
    </row>
    <row r="5" spans="2:10" ht="28.5" x14ac:dyDescent="0.2">
      <c r="B5" s="2" t="s">
        <v>0</v>
      </c>
      <c r="C5" s="2" t="s">
        <v>1</v>
      </c>
      <c r="D5" s="2" t="s">
        <v>9</v>
      </c>
      <c r="E5" s="3" t="s">
        <v>2</v>
      </c>
      <c r="F5" s="4" t="s">
        <v>3</v>
      </c>
      <c r="G5" s="4" t="s">
        <v>10</v>
      </c>
      <c r="H5" s="5" t="s">
        <v>4</v>
      </c>
      <c r="I5" s="5" t="s">
        <v>11</v>
      </c>
      <c r="J5" s="5" t="s">
        <v>6</v>
      </c>
    </row>
    <row r="6" spans="2:10" ht="45" x14ac:dyDescent="0.2">
      <c r="B6" s="6">
        <v>1</v>
      </c>
      <c r="C6" s="7" t="s">
        <v>12</v>
      </c>
      <c r="D6" s="8" t="s">
        <v>13</v>
      </c>
      <c r="E6" s="8" t="s">
        <v>14</v>
      </c>
      <c r="F6" s="9">
        <v>50</v>
      </c>
      <c r="G6" s="10">
        <v>65000</v>
      </c>
      <c r="H6" s="11">
        <f t="shared" ref="H6:H9" si="0">F6*G6</f>
        <v>3250000</v>
      </c>
      <c r="I6" s="8" t="s">
        <v>7</v>
      </c>
      <c r="J6" s="8" t="s">
        <v>8</v>
      </c>
    </row>
    <row r="7" spans="2:10" ht="45" x14ac:dyDescent="0.2">
      <c r="B7" s="6">
        <v>2</v>
      </c>
      <c r="C7" s="7" t="s">
        <v>15</v>
      </c>
      <c r="D7" s="7" t="s">
        <v>16</v>
      </c>
      <c r="E7" s="7" t="s">
        <v>14</v>
      </c>
      <c r="F7" s="9">
        <v>60</v>
      </c>
      <c r="G7" s="10">
        <v>14375</v>
      </c>
      <c r="H7" s="11">
        <f t="shared" si="0"/>
        <v>862500</v>
      </c>
      <c r="I7" s="8" t="s">
        <v>7</v>
      </c>
      <c r="J7" s="8" t="s">
        <v>8</v>
      </c>
    </row>
    <row r="8" spans="2:10" ht="45" x14ac:dyDescent="0.2">
      <c r="B8" s="6">
        <v>3</v>
      </c>
      <c r="C8" s="20" t="s">
        <v>33</v>
      </c>
      <c r="D8" s="20" t="s">
        <v>35</v>
      </c>
      <c r="E8" s="7" t="s">
        <v>34</v>
      </c>
      <c r="F8" s="9">
        <v>80</v>
      </c>
      <c r="G8" s="10">
        <v>49000</v>
      </c>
      <c r="H8" s="11">
        <f t="shared" si="0"/>
        <v>3920000</v>
      </c>
      <c r="I8" s="8" t="s">
        <v>7</v>
      </c>
      <c r="J8" s="8" t="s">
        <v>8</v>
      </c>
    </row>
    <row r="9" spans="2:10" ht="89.25" customHeight="1" x14ac:dyDescent="0.2">
      <c r="B9" s="6">
        <v>4</v>
      </c>
      <c r="C9" s="7" t="s">
        <v>30</v>
      </c>
      <c r="D9" s="7" t="s">
        <v>31</v>
      </c>
      <c r="E9" s="7" t="s">
        <v>5</v>
      </c>
      <c r="F9" s="9">
        <v>500</v>
      </c>
      <c r="G9" s="10">
        <v>12000</v>
      </c>
      <c r="H9" s="11">
        <f t="shared" si="0"/>
        <v>6000000</v>
      </c>
      <c r="I9" s="8" t="s">
        <v>7</v>
      </c>
      <c r="J9" s="8" t="s">
        <v>8</v>
      </c>
    </row>
    <row r="10" spans="2:10" ht="14.25" x14ac:dyDescent="0.2">
      <c r="B10" s="21" t="s">
        <v>17</v>
      </c>
      <c r="C10" s="22"/>
      <c r="D10" s="22"/>
      <c r="E10" s="22"/>
      <c r="F10" s="22"/>
      <c r="G10" s="22"/>
      <c r="H10" s="22"/>
      <c r="I10" s="22"/>
      <c r="J10" s="23"/>
    </row>
    <row r="11" spans="2:10" ht="14.25" customHeight="1" x14ac:dyDescent="0.2">
      <c r="B11" s="21" t="s">
        <v>18</v>
      </c>
      <c r="C11" s="22"/>
      <c r="D11" s="22"/>
      <c r="E11" s="22"/>
      <c r="F11" s="22"/>
      <c r="G11" s="22"/>
      <c r="H11" s="22"/>
      <c r="I11" s="22"/>
      <c r="J11" s="23"/>
    </row>
    <row r="12" spans="2:10" ht="60" x14ac:dyDescent="0.2">
      <c r="B12" s="6">
        <v>5</v>
      </c>
      <c r="C12" s="12" t="s">
        <v>19</v>
      </c>
      <c r="D12" s="13"/>
      <c r="E12" s="14" t="s">
        <v>20</v>
      </c>
      <c r="F12" s="14">
        <v>1</v>
      </c>
      <c r="G12" s="15">
        <v>78000</v>
      </c>
      <c r="H12" s="16">
        <f>G12*F12</f>
        <v>78000</v>
      </c>
      <c r="I12" s="8" t="s">
        <v>7</v>
      </c>
      <c r="J12" s="8" t="s">
        <v>8</v>
      </c>
    </row>
    <row r="13" spans="2:10" ht="60" x14ac:dyDescent="0.2">
      <c r="B13" s="6">
        <v>6</v>
      </c>
      <c r="C13" s="12" t="s">
        <v>21</v>
      </c>
      <c r="D13" s="13"/>
      <c r="E13" s="14" t="s">
        <v>20</v>
      </c>
      <c r="F13" s="14">
        <v>1</v>
      </c>
      <c r="G13" s="15">
        <v>78000</v>
      </c>
      <c r="H13" s="16">
        <f t="shared" ref="H13:H16" si="1">G13*F13</f>
        <v>78000</v>
      </c>
      <c r="I13" s="8" t="s">
        <v>7</v>
      </c>
      <c r="J13" s="8" t="s">
        <v>8</v>
      </c>
    </row>
    <row r="14" spans="2:10" ht="90" x14ac:dyDescent="0.2">
      <c r="B14" s="6">
        <v>7</v>
      </c>
      <c r="C14" s="12" t="s">
        <v>22</v>
      </c>
      <c r="D14" s="13"/>
      <c r="E14" s="17" t="s">
        <v>14</v>
      </c>
      <c r="F14" s="14">
        <v>1</v>
      </c>
      <c r="G14" s="18">
        <v>65100</v>
      </c>
      <c r="H14" s="16">
        <f t="shared" si="1"/>
        <v>65100</v>
      </c>
      <c r="I14" s="8" t="s">
        <v>7</v>
      </c>
      <c r="J14" s="8" t="s">
        <v>8</v>
      </c>
    </row>
    <row r="15" spans="2:10" ht="45" x14ac:dyDescent="0.2">
      <c r="B15" s="6">
        <v>8</v>
      </c>
      <c r="C15" s="12" t="s">
        <v>32</v>
      </c>
      <c r="D15" s="13"/>
      <c r="E15" s="14" t="s">
        <v>14</v>
      </c>
      <c r="F15" s="14">
        <v>1</v>
      </c>
      <c r="G15" s="15">
        <v>42500</v>
      </c>
      <c r="H15" s="16">
        <f t="shared" si="1"/>
        <v>42500</v>
      </c>
      <c r="I15" s="8" t="s">
        <v>7</v>
      </c>
      <c r="J15" s="8" t="s">
        <v>8</v>
      </c>
    </row>
    <row r="16" spans="2:10" ht="75" x14ac:dyDescent="0.2">
      <c r="B16" s="6">
        <v>9</v>
      </c>
      <c r="C16" s="12" t="s">
        <v>23</v>
      </c>
      <c r="D16" s="13"/>
      <c r="E16" s="14" t="s">
        <v>24</v>
      </c>
      <c r="F16" s="14">
        <v>2</v>
      </c>
      <c r="G16" s="15">
        <v>60500</v>
      </c>
      <c r="H16" s="16">
        <f t="shared" si="1"/>
        <v>121000</v>
      </c>
      <c r="I16" s="8" t="s">
        <v>7</v>
      </c>
      <c r="J16" s="8" t="s">
        <v>8</v>
      </c>
    </row>
    <row r="17" spans="2:10" ht="14.25" customHeight="1" x14ac:dyDescent="0.2">
      <c r="B17" s="21" t="s">
        <v>25</v>
      </c>
      <c r="C17" s="22"/>
      <c r="D17" s="22"/>
      <c r="E17" s="22"/>
      <c r="F17" s="22"/>
      <c r="G17" s="22"/>
      <c r="H17" s="22"/>
      <c r="I17" s="22"/>
      <c r="J17" s="23"/>
    </row>
    <row r="18" spans="2:10" ht="54.75" customHeight="1" x14ac:dyDescent="0.2">
      <c r="B18" s="6">
        <v>10</v>
      </c>
      <c r="C18" s="12" t="s">
        <v>26</v>
      </c>
      <c r="D18" s="12" t="s">
        <v>27</v>
      </c>
      <c r="E18" s="17" t="s">
        <v>28</v>
      </c>
      <c r="F18" s="14">
        <v>2</v>
      </c>
      <c r="G18" s="18">
        <v>155762</v>
      </c>
      <c r="H18" s="16">
        <f>G18*F18</f>
        <v>311524</v>
      </c>
      <c r="I18" s="8" t="s">
        <v>7</v>
      </c>
      <c r="J18" s="8" t="s">
        <v>8</v>
      </c>
    </row>
  </sheetData>
  <mergeCells count="4">
    <mergeCell ref="B3:J3"/>
    <mergeCell ref="B10:J10"/>
    <mergeCell ref="B11:J11"/>
    <mergeCell ref="B17:J1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ЗАКУП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2023-01-27T11:55:53Z</dcterms:modified>
</cp:coreProperties>
</file>