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refMode="R1C1"/>
</workbook>
</file>

<file path=xl/calcChain.xml><?xml version="1.0" encoding="utf-8"?>
<calcChain xmlns="http://schemas.openxmlformats.org/spreadsheetml/2006/main">
  <c r="G13" i="1" l="1"/>
  <c r="G12" i="1" l="1"/>
  <c r="G11" i="1"/>
  <c r="G10" i="1"/>
  <c r="G9" i="1"/>
  <c r="G8" i="1"/>
  <c r="G7" i="1"/>
  <c r="G6" i="1"/>
</calcChain>
</file>

<file path=xl/sharedStrings.xml><?xml version="1.0" encoding="utf-8"?>
<sst xmlns="http://schemas.openxmlformats.org/spreadsheetml/2006/main" count="50" uniqueCount="30">
  <si>
    <t>Приложение №1 к тендерной документации</t>
  </si>
  <si>
    <t>№ лота</t>
  </si>
  <si>
    <t>Наименование</t>
  </si>
  <si>
    <t>Техническая характеристика</t>
  </si>
  <si>
    <t xml:space="preserve">Ед.изм.
</t>
  </si>
  <si>
    <t>Кол-во</t>
  </si>
  <si>
    <t xml:space="preserve">Цена за ед., тенге
</t>
  </si>
  <si>
    <t xml:space="preserve">Сумма, тенге
</t>
  </si>
  <si>
    <t>Место поставки</t>
  </si>
  <si>
    <t>Срок поставки</t>
  </si>
  <si>
    <t>шт</t>
  </si>
  <si>
    <t>г.Астана, ул.Манаса (отдел фармации Центра)</t>
  </si>
  <si>
    <t>по заявке Заказчика</t>
  </si>
  <si>
    <t xml:space="preserve">Блок видеокамеры эндоскопической Image 1 CONNECT, артикул TC200RU.
Совместим с видеоэндоскопическим комплексом Karl Storz
</t>
  </si>
  <si>
    <t xml:space="preserve">Блок видеокамеры эндоскопической Image 1 CONNECT, соединительный модуль с подключением до 3 модулей, разрешение 1920 х 1080 пикселей, со встроенным KARL STORZ SCB модулем и цифровым модулем обработки изображения, блок питания 50/60 Гц, 200 - 240 В переменного тока , 50/60 Гц, состоящий из: 400 Сетевой шнур, длина 300 см 20040089 DVI сигнальный кабель, длина 300 см 20090170 SCB соединительный кабель, длина 100 см 20040282 USB Flash Drive, 32 ГБ 20040240RU  USB клавиатура, RU. 
Разрешение, пикселей Не менее 1920 х 1080
Видеовыходы Не менее 2 х DVI-D, 3G - SDI
Габариты, (ширина х высота х глубина), мм Не менее 305 х 54 х 320
Вес, кг. Не менее 2,1
Поддержка 2D FULL HD визуализации на основе трехчиповых головок камеры Наличие
Поддержка 2D FULL HD визуализации на основе одночиповых головок камеры Наличие
Поддержка HD визуализации на основе гибких видеоэндоскопов Наличие
Поддержка 3D FULL HD визуализации Наличие
Силиконовая клавиатура с русскоязычной раскладкой Наличие
Возможность управления приборами эндоскопической стойки с видеоголовки камеры Наличие
Режим равномерного освещения эндоскопической картинки Наличие
Режим усиления контрастности анатомических структур Наличие
Режимы спектразонального эндоскопического изображения Не менее 2
Выведение на один монитор одновременно двух изображений Наличие
USB разъем для записи фото, видео и данных пациента и подключения дополнительных устройств (клавиатура, принтер и т.д.) Не менее 4
USB накопитель, Гб Не менее 32
</t>
  </si>
  <si>
    <t xml:space="preserve">Блок видеокамеры эндоскопической Image 1 H3
-LINK, артикул TC300. Совместим с видеоэндоскопическим комплексом Karl Storz
</t>
  </si>
  <si>
    <t xml:space="preserve">Блок видеокамеры эндоскопической Image 1 H3-LINK, соединительный модуль, для использования с IMAGE 1 FULL HD 3-хчиповыми головками камер, питание 100 - 120 VAC/200 - 240 VAC, 50/60 Hz включает: сетевой шнур, длина 300 cm соединительный кабель, длина 20 cm для использования с IMAGE1 CONNECT TC200
Совместимость с трехчиповыми головками камеры Наличие
Габариты, (ширина х высота х глубина), мм Не менее 305 х 54 х 320
Вес, кг. Не менее 1.86
</t>
  </si>
  <si>
    <t>Видеоголовка эндоскопическая Image 1 H3-Z, артикул TH100. Совместим с видеоэндоскопическим комплексом Karl Storz</t>
  </si>
  <si>
    <t xml:space="preserve">Видеоголовка эндоскопическая Image 1 H3-Z, 3-х чиповая  FULL HD, S-совместимая, разрешение 1920x 1080 pixels, прогрессивное сканирование, замачиваемая, газ- и плазма-стерилизуемая, с парафокальным  Zoom, фокус f = 15 - 31 mm (2x), 2 свободно програмируемые кнопки, для использования  с IMAGE 1 S и IMAGE 1 HUB HD/HD
Тип эндовидеокамеры - 3-х чиповая FULL HD головка камеры Наличие
Матрица датчика изображения 3  х 1/3" Наличие
Разрешение, пикселей Не менее 1920 х 1080
Габариты, (длина х высота х ширина мм.) Не более 100 х 48 х 38
Вес, гр. Не более 270
Прогрессивное сканирование Наличие
Парфокальный оптический зум Наличие
Диапазон изменения фокусного расстояния Не менее f = 15 - 31 мм (2x)
Кнопки управления, шт. Не менее 3
Режим гомогенного освещения эндоскопической картинки Наличие
Режим усиления контрастности эндоскопической картинки Наличие
Режимы сдвига спектра эндоскопического изображения Наличие
Класс безопасности не менее Cardiac Floating Defib (CF) Наличие
</t>
  </si>
  <si>
    <t>27" Full HD Монитор, артикул TM220. Совместим с видеоэндоскопическим комплексом Karl Storz</t>
  </si>
  <si>
    <t xml:space="preserve">Монитор 27"", Full HD,  стенового крепления с  VESA 100 адаптером,  цветовая система  PAL/NTSC, максимальное разрешение экрана 1920 x1080, формат изображения  16:9,
видео входы: DVI, 3G-SDI, VGA, S-Video, Composite,
видео выходы: DVI, 3G-SDI, VGA, S-Video, Composite,
сеть 100 - 240 VAC, 50/60 Гц включая внешний блок питания  24 VDC с сетевым кабелем
Диагональ, дюймы Не менее  27
Стандарт формата изображения Не менее 16:9
Угол поля зрения, вертикально/горизонтально, градус Не менее 178/178
Система цвета, количество цветов/оттенков, млн  при  поключении 10 бит Не менее 1073.74
Максимальное разрешение экрана Не менее 1920 x 1080
Видео входы  DVI-D x 2, 3G/HD/SD-SDI (BNC) x 1, VGA, S-Video, Composite Наличие
Видео выходы  DVI-D x 1, 3G/HD/SD-SDI (BNC) x 1, S-Video, Composite Наличие
Яркость экрана, кд/м.кв Не менее 900
Контраст изображения Не менее 1000:1
Масса, кг Не более 8,5
</t>
  </si>
  <si>
    <t>Штатив, подставка под мониторы 9826NB 9826NB-3D, артикул 9826SF. Совместим с видеоэндоскопическим комплексом Karl Storz</t>
  </si>
  <si>
    <t xml:space="preserve">Штатив, для монитора с встроенным кабельным каналом, для использования с 26" HD монитором и 19" HD м </t>
  </si>
  <si>
    <t>Игла Губера 20G</t>
  </si>
  <si>
    <t>игла с удлинителем и  зажимом</t>
  </si>
  <si>
    <t>Аурогрин (индоцианин зеленый)</t>
  </si>
  <si>
    <t>Диагностический препарат. Флюоресцентный краситель.25мг-флаконы темного стекла ICG25 mg. Индоцианин зеленый имеет четко выраженный максимум поглощения в инфракрасной области при 800 нм в плазме крови или крови. Максимум эмиссии при флуоресцентном измерении при 830нм, оптическая плотность оксигемоглобина и восстановленного гемоглабина в крови при данной длине волны равны. Следовательно, возможно определить концентрацию индоцианина зеленого в цельной крови, плазме крови, сыворотке, независимо от содержания связанного кислорода.</t>
  </si>
  <si>
    <t xml:space="preserve">Детский дыхательный контур для анестезии, удлинённая трубка длиной 1,5 метра, Y-разъем без портов, угловой переходник с портом CO2, допшланг длиной  не менее 0,9 метра, мешок без латекса на 1 литр, красный колпачок </t>
  </si>
  <si>
    <t>Контур дыхательный педиатрический (детский)</t>
  </si>
  <si>
    <t>по заявкам Заказчика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</si>
</sst>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9" x14ac:knownFonts="1">
    <font>
      <sz val="11"/>
      <color theme="1"/>
      <name val="Calibri"/>
      <family val="2"/>
      <scheme val="minor"/>
    </font>
    <font>
      <sz val="11"/>
      <color theme="1"/>
      <name val="Calibri"/>
      <family val="2"/>
      <scheme val="minor"/>
    </font>
    <font>
      <b/>
      <sz val="11"/>
      <color theme="1"/>
      <name val="Times New Roman"/>
      <family val="1"/>
      <charset val="204"/>
    </font>
    <font>
      <sz val="11"/>
      <color theme="1"/>
      <name val="Arial"/>
      <family val="2"/>
      <charset val="204"/>
    </font>
    <font>
      <b/>
      <sz val="11"/>
      <name val="Times New Roman"/>
      <family val="1"/>
      <charset val="204"/>
    </font>
    <font>
      <b/>
      <sz val="11"/>
      <color indexed="8"/>
      <name val="Times New Roman"/>
      <family val="1"/>
      <charset val="204"/>
    </font>
    <font>
      <sz val="11"/>
      <name val="Times New Roman"/>
      <family val="1"/>
      <charset val="204"/>
    </font>
    <font>
      <sz val="12"/>
      <color theme="1"/>
      <name val="Times New Roman"/>
      <family val="1"/>
      <charset val="204"/>
    </font>
    <font>
      <sz val="12"/>
      <name val="Times New Roman"/>
      <family val="1"/>
      <charset val="204"/>
    </font>
  </fonts>
  <fills count="3">
    <fill>
      <patternFill patternType="none"/>
    </fill>
    <fill>
      <patternFill patternType="gray125"/>
    </fill>
    <fill>
      <patternFill patternType="solid">
        <fgColor rgb="FF92D050"/>
        <bgColor indexed="64"/>
      </patternFill>
    </fill>
  </fills>
  <borders count="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3" fillId="0" borderId="0" xfId="0" applyFont="1"/>
    <xf numFmtId="0" fontId="4" fillId="2"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43" fontId="4" fillId="2" borderId="4" xfId="1" applyFont="1" applyFill="1" applyBorder="1" applyAlignment="1">
      <alignment horizontal="center" vertical="center" wrapText="1"/>
    </xf>
    <xf numFmtId="0" fontId="2" fillId="2" borderId="4"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4" xfId="0" applyFont="1" applyBorder="1" applyAlignment="1">
      <alignment horizontal="left" vertical="center" wrapText="1"/>
    </xf>
    <xf numFmtId="0" fontId="6" fillId="0" borderId="4" xfId="0" applyFont="1" applyBorder="1" applyAlignment="1">
      <alignment horizontal="center" vertical="center" wrapText="1"/>
    </xf>
    <xf numFmtId="0" fontId="6" fillId="0" borderId="4" xfId="0" applyFont="1" applyFill="1" applyBorder="1" applyAlignment="1">
      <alignment horizontal="center" vertical="center"/>
    </xf>
    <xf numFmtId="0" fontId="7" fillId="0" borderId="4" xfId="0" applyFont="1" applyFill="1" applyBorder="1" applyAlignment="1">
      <alignment horizontal="center" vertical="center" wrapText="1"/>
    </xf>
    <xf numFmtId="0" fontId="7" fillId="0" borderId="4" xfId="0" applyFont="1" applyBorder="1" applyAlignment="1">
      <alignment horizontal="center" vertical="center"/>
    </xf>
    <xf numFmtId="0" fontId="8" fillId="0" borderId="4" xfId="0" applyFont="1" applyFill="1" applyBorder="1" applyAlignment="1">
      <alignment horizontal="center" vertical="center"/>
    </xf>
    <xf numFmtId="0" fontId="7" fillId="0" borderId="4" xfId="0" applyFont="1" applyBorder="1" applyAlignment="1">
      <alignment vertical="center" wrapText="1"/>
    </xf>
    <xf numFmtId="4" fontId="6" fillId="0" borderId="4" xfId="1" applyNumberFormat="1" applyFont="1" applyFill="1" applyBorder="1" applyAlignment="1">
      <alignment horizontal="center" vertical="center"/>
    </xf>
    <xf numFmtId="4" fontId="7" fillId="0" borderId="4" xfId="0" applyNumberFormat="1" applyFont="1" applyBorder="1" applyAlignment="1">
      <alignment horizontal="center" vertical="center"/>
    </xf>
    <xf numFmtId="0" fontId="2" fillId="0" borderId="1" xfId="0" applyFont="1" applyBorder="1" applyAlignment="1">
      <alignment horizontal="right" wrapText="1"/>
    </xf>
    <xf numFmtId="0" fontId="2" fillId="0" borderId="2" xfId="0" applyFont="1" applyBorder="1" applyAlignment="1">
      <alignment horizontal="right" wrapText="1"/>
    </xf>
    <xf numFmtId="0" fontId="2" fillId="0" borderId="3" xfId="0" applyFont="1" applyBorder="1" applyAlignment="1">
      <alignment horizontal="right"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13"/>
  <sheetViews>
    <sheetView tabSelected="1" workbookViewId="0">
      <selection activeCell="K11" sqref="K11"/>
    </sheetView>
  </sheetViews>
  <sheetFormatPr defaultRowHeight="14.25" x14ac:dyDescent="0.2"/>
  <cols>
    <col min="1" max="1" width="5.140625" style="1" customWidth="1"/>
    <col min="2" max="2" width="38.5703125" style="1" customWidth="1"/>
    <col min="3" max="3" width="96.42578125" style="1" customWidth="1"/>
    <col min="4" max="4" width="9.140625" style="1"/>
    <col min="5" max="5" width="12.42578125" style="1" bestFit="1" customWidth="1"/>
    <col min="6" max="6" width="15.85546875" style="1" bestFit="1" customWidth="1"/>
    <col min="7" max="7" width="22.28515625" style="1" customWidth="1"/>
    <col min="8" max="8" width="30" style="1" customWidth="1"/>
    <col min="9" max="9" width="15" style="1" customWidth="1"/>
    <col min="10" max="16384" width="9.140625" style="1"/>
  </cols>
  <sheetData>
    <row r="4" spans="1:9" x14ac:dyDescent="0.2">
      <c r="A4" s="16" t="s">
        <v>0</v>
      </c>
      <c r="B4" s="17"/>
      <c r="C4" s="17"/>
      <c r="D4" s="17"/>
      <c r="E4" s="17"/>
      <c r="F4" s="17"/>
      <c r="G4" s="17"/>
      <c r="H4" s="17"/>
      <c r="I4" s="18"/>
    </row>
    <row r="5" spans="1:9" ht="42.75" x14ac:dyDescent="0.2">
      <c r="A5" s="2" t="s">
        <v>1</v>
      </c>
      <c r="B5" s="2" t="s">
        <v>2</v>
      </c>
      <c r="C5" s="2" t="s">
        <v>3</v>
      </c>
      <c r="D5" s="2" t="s">
        <v>4</v>
      </c>
      <c r="E5" s="3" t="s">
        <v>5</v>
      </c>
      <c r="F5" s="2" t="s">
        <v>6</v>
      </c>
      <c r="G5" s="4" t="s">
        <v>7</v>
      </c>
      <c r="H5" s="5" t="s">
        <v>8</v>
      </c>
      <c r="I5" s="5" t="s">
        <v>9</v>
      </c>
    </row>
    <row r="6" spans="1:9" ht="63.75" customHeight="1" x14ac:dyDescent="0.2">
      <c r="A6" s="6">
        <v>1</v>
      </c>
      <c r="B6" s="7" t="s">
        <v>13</v>
      </c>
      <c r="C6" s="8" t="s">
        <v>14</v>
      </c>
      <c r="D6" s="9" t="s">
        <v>10</v>
      </c>
      <c r="E6" s="9">
        <v>1</v>
      </c>
      <c r="F6" s="14">
        <v>7090888</v>
      </c>
      <c r="G6" s="14">
        <f>E6*F6</f>
        <v>7090888</v>
      </c>
      <c r="H6" s="10" t="s">
        <v>11</v>
      </c>
      <c r="I6" s="10" t="s">
        <v>12</v>
      </c>
    </row>
    <row r="7" spans="1:9" ht="41.25" customHeight="1" x14ac:dyDescent="0.2">
      <c r="A7" s="6">
        <v>2</v>
      </c>
      <c r="B7" s="7" t="s">
        <v>15</v>
      </c>
      <c r="C7" s="8" t="s">
        <v>16</v>
      </c>
      <c r="D7" s="9" t="s">
        <v>10</v>
      </c>
      <c r="E7" s="9">
        <v>1</v>
      </c>
      <c r="F7" s="14">
        <v>5076570</v>
      </c>
      <c r="G7" s="14">
        <f t="shared" ref="G7:G13" si="0">E7*F7</f>
        <v>5076570</v>
      </c>
      <c r="H7" s="10" t="s">
        <v>11</v>
      </c>
      <c r="I7" s="10" t="s">
        <v>12</v>
      </c>
    </row>
    <row r="8" spans="1:9" ht="36.75" customHeight="1" x14ac:dyDescent="0.2">
      <c r="A8" s="6">
        <v>3</v>
      </c>
      <c r="B8" s="7" t="s">
        <v>17</v>
      </c>
      <c r="C8" s="8" t="s">
        <v>18</v>
      </c>
      <c r="D8" s="9" t="s">
        <v>10</v>
      </c>
      <c r="E8" s="9">
        <v>1</v>
      </c>
      <c r="F8" s="14">
        <v>15233788</v>
      </c>
      <c r="G8" s="14">
        <f t="shared" si="0"/>
        <v>15233788</v>
      </c>
      <c r="H8" s="10" t="s">
        <v>11</v>
      </c>
      <c r="I8" s="10" t="s">
        <v>12</v>
      </c>
    </row>
    <row r="9" spans="1:9" ht="51.75" customHeight="1" x14ac:dyDescent="0.2">
      <c r="A9" s="6">
        <v>4</v>
      </c>
      <c r="B9" s="7" t="s">
        <v>19</v>
      </c>
      <c r="C9" s="8" t="s">
        <v>20</v>
      </c>
      <c r="D9" s="9" t="s">
        <v>10</v>
      </c>
      <c r="E9" s="9">
        <v>1</v>
      </c>
      <c r="F9" s="14">
        <v>5561801</v>
      </c>
      <c r="G9" s="14">
        <f t="shared" si="0"/>
        <v>5561801</v>
      </c>
      <c r="H9" s="10" t="s">
        <v>11</v>
      </c>
      <c r="I9" s="10" t="s">
        <v>12</v>
      </c>
    </row>
    <row r="10" spans="1:9" ht="48.75" customHeight="1" x14ac:dyDescent="0.2">
      <c r="A10" s="6">
        <v>5</v>
      </c>
      <c r="B10" s="7" t="s">
        <v>21</v>
      </c>
      <c r="C10" s="8" t="s">
        <v>22</v>
      </c>
      <c r="D10" s="9" t="s">
        <v>10</v>
      </c>
      <c r="E10" s="9">
        <v>1</v>
      </c>
      <c r="F10" s="14">
        <v>680153</v>
      </c>
      <c r="G10" s="14">
        <f t="shared" si="0"/>
        <v>680153</v>
      </c>
      <c r="H10" s="10" t="s">
        <v>11</v>
      </c>
      <c r="I10" s="10" t="s">
        <v>12</v>
      </c>
    </row>
    <row r="11" spans="1:9" ht="48.75" customHeight="1" x14ac:dyDescent="0.2">
      <c r="A11" s="6">
        <v>6</v>
      </c>
      <c r="B11" s="7" t="s">
        <v>23</v>
      </c>
      <c r="C11" s="8" t="s">
        <v>24</v>
      </c>
      <c r="D11" s="9" t="s">
        <v>10</v>
      </c>
      <c r="E11" s="9">
        <v>7400</v>
      </c>
      <c r="F11" s="14">
        <v>3300</v>
      </c>
      <c r="G11" s="14">
        <f t="shared" si="0"/>
        <v>24420000</v>
      </c>
      <c r="H11" s="10" t="s">
        <v>11</v>
      </c>
      <c r="I11" s="10" t="s">
        <v>29</v>
      </c>
    </row>
    <row r="12" spans="1:9" ht="97.5" customHeight="1" x14ac:dyDescent="0.2">
      <c r="A12" s="6">
        <v>7</v>
      </c>
      <c r="B12" s="7" t="s">
        <v>25</v>
      </c>
      <c r="C12" s="8" t="s">
        <v>26</v>
      </c>
      <c r="D12" s="9" t="s">
        <v>10</v>
      </c>
      <c r="E12" s="9">
        <v>100</v>
      </c>
      <c r="F12" s="14">
        <v>58893</v>
      </c>
      <c r="G12" s="14">
        <f t="shared" si="0"/>
        <v>5889300</v>
      </c>
      <c r="H12" s="10" t="s">
        <v>11</v>
      </c>
      <c r="I12" s="10" t="s">
        <v>29</v>
      </c>
    </row>
    <row r="13" spans="1:9" ht="47.25" x14ac:dyDescent="0.2">
      <c r="A13" s="6">
        <v>8</v>
      </c>
      <c r="B13" s="13" t="s">
        <v>28</v>
      </c>
      <c r="C13" s="13" t="s">
        <v>27</v>
      </c>
      <c r="D13" s="12" t="s">
        <v>10</v>
      </c>
      <c r="E13" s="11">
        <v>350</v>
      </c>
      <c r="F13" s="15">
        <v>17000</v>
      </c>
      <c r="G13" s="15">
        <f t="shared" si="0"/>
        <v>5950000</v>
      </c>
      <c r="H13" s="10" t="s">
        <v>11</v>
      </c>
      <c r="I13" s="10" t="s">
        <v>29</v>
      </c>
    </row>
  </sheetData>
  <mergeCells count="1">
    <mergeCell ref="A4:I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2024-04-30T10:47:43Z</dcterms:modified>
</cp:coreProperties>
</file>