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Users\pc44\Desktop\ММЦ\ГОБМП\2025\Объявления\ЗЦП бумажный\Объявление 1 (кдл)\"/>
    </mc:Choice>
  </mc:AlternateContent>
  <xr:revisionPtr revIDLastSave="0" documentId="8_{2B9E2EB8-49A9-4392-9307-711A02A49994}" xr6:coauthVersionLast="47" xr6:coauthVersionMax="47" xr10:uidLastSave="{00000000-0000-0000-0000-000000000000}"/>
  <bookViews>
    <workbookView xWindow="-120" yWindow="-120" windowWidth="29040" windowHeight="15720" xr2:uid="{00000000-000D-0000-FFFF-FFFF00000000}"/>
  </bookViews>
  <sheets>
    <sheet name="приложение" sheetId="3" r:id="rId1"/>
  </sheets>
  <definedNames>
    <definedName name="_xlnm._FilterDatabase" localSheetId="0" hidden="1">приложение!$A$2:$L$247</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1" i="3" l="1"/>
  <c r="J31" i="3"/>
  <c r="J244" i="3"/>
  <c r="J245" i="3"/>
  <c r="J246" i="3"/>
  <c r="J247" i="3"/>
  <c r="J243" i="3"/>
  <c r="J239" i="3"/>
  <c r="J240" i="3"/>
  <c r="J241" i="3"/>
  <c r="J238" i="3"/>
  <c r="J230" i="3"/>
  <c r="J231" i="3"/>
  <c r="J232" i="3"/>
  <c r="J233" i="3"/>
  <c r="J234" i="3"/>
  <c r="J235" i="3"/>
  <c r="J236" i="3"/>
  <c r="J229" i="3"/>
  <c r="J222" i="3"/>
  <c r="J223" i="3"/>
  <c r="J224" i="3"/>
  <c r="J225" i="3"/>
  <c r="J226" i="3"/>
  <c r="J227" i="3"/>
  <c r="J221" i="3"/>
  <c r="J201" i="3"/>
  <c r="J202" i="3"/>
  <c r="J203" i="3"/>
  <c r="J204" i="3"/>
  <c r="J205" i="3"/>
  <c r="J206" i="3"/>
  <c r="J207" i="3"/>
  <c r="J208" i="3"/>
  <c r="J209" i="3"/>
  <c r="J210" i="3"/>
  <c r="J211" i="3"/>
  <c r="J212" i="3"/>
  <c r="J213" i="3"/>
  <c r="J214" i="3"/>
  <c r="J215" i="3"/>
  <c r="J216" i="3"/>
  <c r="J217" i="3"/>
  <c r="J218" i="3"/>
  <c r="J219" i="3"/>
  <c r="J200" i="3"/>
  <c r="J189" i="3"/>
  <c r="J190" i="3"/>
  <c r="J191" i="3"/>
  <c r="J192" i="3"/>
  <c r="J193" i="3"/>
  <c r="J194" i="3"/>
  <c r="J195" i="3"/>
  <c r="J196" i="3"/>
  <c r="J197" i="3"/>
  <c r="J198" i="3"/>
  <c r="J188" i="3"/>
  <c r="J179" i="3"/>
  <c r="J180" i="3"/>
  <c r="J181" i="3"/>
  <c r="J182" i="3"/>
  <c r="J183" i="3"/>
  <c r="J184" i="3"/>
  <c r="J185" i="3"/>
  <c r="J186" i="3"/>
  <c r="J178" i="3"/>
  <c r="J171" i="3"/>
  <c r="J172" i="3"/>
  <c r="J173" i="3"/>
  <c r="J174" i="3"/>
  <c r="J175" i="3"/>
  <c r="J176" i="3"/>
  <c r="J170" i="3"/>
  <c r="J153" i="3"/>
  <c r="J154" i="3"/>
  <c r="J155" i="3"/>
  <c r="J156" i="3"/>
  <c r="J157" i="3"/>
  <c r="J158" i="3"/>
  <c r="J159" i="3"/>
  <c r="J160" i="3"/>
  <c r="J161" i="3"/>
  <c r="J162" i="3"/>
  <c r="J163" i="3"/>
  <c r="J164" i="3"/>
  <c r="J165" i="3"/>
  <c r="J166" i="3"/>
  <c r="J167" i="3"/>
  <c r="J168" i="3"/>
  <c r="J152" i="3"/>
  <c r="J112" i="3"/>
  <c r="J113" i="3"/>
  <c r="J114" i="3"/>
  <c r="J115" i="3"/>
  <c r="J116" i="3"/>
  <c r="J117" i="3"/>
  <c r="J118" i="3"/>
  <c r="J119" i="3"/>
  <c r="J120" i="3"/>
  <c r="J121" i="3"/>
  <c r="J122" i="3"/>
  <c r="J123" i="3"/>
  <c r="J124" i="3"/>
  <c r="J125" i="3"/>
  <c r="J126" i="3"/>
  <c r="J127" i="3"/>
  <c r="J128" i="3"/>
  <c r="J129" i="3"/>
  <c r="J130" i="3"/>
  <c r="J131" i="3"/>
  <c r="J132" i="3"/>
  <c r="J133" i="3"/>
  <c r="J134" i="3"/>
  <c r="J135" i="3"/>
  <c r="J136" i="3"/>
  <c r="J137" i="3"/>
  <c r="J138" i="3"/>
  <c r="J139" i="3"/>
  <c r="J140" i="3"/>
  <c r="J141" i="3"/>
  <c r="J142" i="3"/>
  <c r="J143" i="3"/>
  <c r="J144" i="3"/>
  <c r="J145" i="3"/>
  <c r="J146" i="3"/>
  <c r="J147" i="3"/>
  <c r="J148" i="3"/>
  <c r="J149" i="3"/>
  <c r="J150" i="3"/>
  <c r="J111" i="3"/>
  <c r="J101" i="3"/>
  <c r="J102" i="3"/>
  <c r="J103" i="3"/>
  <c r="J104" i="3"/>
  <c r="J105" i="3"/>
  <c r="J106" i="3"/>
  <c r="J107" i="3"/>
  <c r="J108" i="3"/>
  <c r="J109" i="3"/>
  <c r="J100" i="3"/>
  <c r="J66" i="3"/>
  <c r="J67" i="3"/>
  <c r="J68" i="3"/>
  <c r="J69" i="3"/>
  <c r="J70" i="3"/>
  <c r="J71" i="3"/>
  <c r="J72" i="3"/>
  <c r="J73" i="3"/>
  <c r="J74" i="3"/>
  <c r="J75" i="3"/>
  <c r="J76" i="3"/>
  <c r="J77" i="3"/>
  <c r="J78" i="3"/>
  <c r="J79" i="3"/>
  <c r="J80" i="3"/>
  <c r="J81" i="3"/>
  <c r="J82" i="3"/>
  <c r="J83" i="3"/>
  <c r="J84" i="3"/>
  <c r="J85" i="3"/>
  <c r="J86" i="3"/>
  <c r="J87" i="3"/>
  <c r="J88" i="3"/>
  <c r="J89" i="3"/>
  <c r="J90" i="3"/>
  <c r="J91" i="3"/>
  <c r="J92" i="3"/>
  <c r="J93" i="3"/>
  <c r="J94" i="3"/>
  <c r="J95" i="3"/>
  <c r="J96" i="3"/>
  <c r="J97" i="3"/>
  <c r="J98" i="3"/>
  <c r="J65" i="3"/>
  <c r="J59" i="3"/>
  <c r="J60" i="3"/>
  <c r="J62" i="3"/>
  <c r="J63" i="3"/>
  <c r="J58" i="3"/>
  <c r="J47" i="3"/>
  <c r="J48" i="3"/>
  <c r="J49" i="3"/>
  <c r="J50" i="3"/>
  <c r="J51" i="3"/>
  <c r="J52" i="3"/>
  <c r="J53" i="3"/>
  <c r="J54" i="3"/>
  <c r="J55" i="3"/>
  <c r="J56" i="3"/>
  <c r="J46" i="3"/>
  <c r="J41" i="3"/>
  <c r="J42" i="3"/>
  <c r="J43" i="3"/>
  <c r="J44" i="3"/>
  <c r="J40" i="3"/>
  <c r="J4" i="3"/>
  <c r="J5" i="3"/>
  <c r="J6" i="3"/>
  <c r="J7" i="3"/>
  <c r="J8" i="3"/>
  <c r="J9" i="3"/>
  <c r="J10" i="3"/>
  <c r="J11" i="3"/>
  <c r="J12" i="3"/>
  <c r="J13" i="3"/>
  <c r="J14" i="3"/>
  <c r="J15" i="3"/>
  <c r="J16" i="3"/>
  <c r="J17" i="3"/>
  <c r="J18" i="3"/>
  <c r="J19" i="3"/>
  <c r="J20" i="3"/>
  <c r="J21" i="3"/>
  <c r="J22" i="3"/>
  <c r="J23" i="3"/>
  <c r="J24" i="3"/>
  <c r="J25" i="3"/>
  <c r="J26" i="3"/>
  <c r="J27" i="3"/>
  <c r="J28" i="3"/>
  <c r="J29" i="3"/>
  <c r="J30" i="3"/>
  <c r="J32" i="3"/>
  <c r="J33" i="3"/>
  <c r="J34" i="3"/>
  <c r="J35" i="3"/>
  <c r="J36" i="3"/>
  <c r="J37" i="3"/>
  <c r="J38" i="3"/>
  <c r="J3" i="3"/>
</calcChain>
</file>

<file path=xl/sharedStrings.xml><?xml version="1.0" encoding="utf-8"?>
<sst xmlns="http://schemas.openxmlformats.org/spreadsheetml/2006/main" count="1090" uniqueCount="414">
  <si>
    <t>набор</t>
  </si>
  <si>
    <t>Ед.изм</t>
  </si>
  <si>
    <t>Цена за ед., тенге</t>
  </si>
  <si>
    <t>Кол-во</t>
  </si>
  <si>
    <t>фл</t>
  </si>
  <si>
    <t>уп</t>
  </si>
  <si>
    <t>шт</t>
  </si>
  <si>
    <t>Сумма, тенге</t>
  </si>
  <si>
    <t>Наименование</t>
  </si>
  <si>
    <t>Техническая характеристика</t>
  </si>
  <si>
    <t>Набор контрольных сывороток для биохимических исследований (нормальный уровень) «МУЛЬТИКОНТ-ВИТАЛ-НОРМА»</t>
  </si>
  <si>
    <t>Набор контрольных сывороток для биохимических исследований (патологический уровень) «МУЛЬТИКОНТ-ВИТАЛ-ПАТОЛОГИЯ»</t>
  </si>
  <si>
    <t>Креатинин- -ЯФ-Диакит, Набор реагентов для определения кретатинина в биологических жидкостях (Метод Яффе) Кат номер КРТ01.12</t>
  </si>
  <si>
    <t>Мочевина-КТ-Диакит, набор реагентов для ферментативного определения мочевины вбиологических жидкостях уреазным фенол/гипохлоритным методом URE07.13</t>
  </si>
  <si>
    <t>Белок -ОБ-Диакит, набор реагентов для определения общего белка в сыворотке и плазме крови (биуретовый метод)</t>
  </si>
  <si>
    <t xml:space="preserve">Альбумин" Vital Diagnostics Spb" B .21 02.  </t>
  </si>
  <si>
    <t>Глюкоза ГО  «ДиаКит»1*500мл  500 опр +калибровочный материал .</t>
  </si>
  <si>
    <t>Accu-Chek Active/Тест полосы Акку-Чек Актив №50 /РК-МТ-7№013024 от 29.07.2021г./Roche Diabetes Care GmbH/ Германия</t>
  </si>
  <si>
    <t xml:space="preserve">Антиген кардиолипиновый АрКЛ-РМП  комплект №1  с К¯ инактивированной и К⁺инактивированной сывороткой.В упаковке 10 ампул по 2 мл антигена кардиолипинового и 2 фл. по 5 мл раствора холино-хлорида. </t>
  </si>
  <si>
    <t>уп.</t>
  </si>
  <si>
    <t>Сыворотка контрольная  слабоположительная для диагностики сифилиса (кроличья)  10*1</t>
  </si>
  <si>
    <t>Сыворотка контрольная  отрицательная  для диагностики сифилиса (кроличья)  10*2</t>
  </si>
  <si>
    <t>Набор реагентов  «Determine™ HIV Early Detect» 
иммунохроматографический экспресс-тест для 
одновременного определения антигена р24  ВИЧ и антител к  
ВИЧ-1 и 2 типов (ВИЧ-1, ВИЧ-2) в сыворотке, плазме и 
цельной крови человека С ПРИНАДЛЕЖНОСТЯМИ  
(1уп. – Капилляр, 1шт. - Чейз буфер), №20</t>
  </si>
  <si>
    <t>Экспресс-тест  FOB д/о скрытой крови в кале (в уп 25 шт)</t>
  </si>
  <si>
    <t>Масло иммерсионное 100мл</t>
  </si>
  <si>
    <t>Азур Эозин по Романовскому 1 л.</t>
  </si>
  <si>
    <t>Эозин метиленовый синий по Май-Грюнвальду для фиксации и окраски препаратов крови 1 л., Минимед. Концентрат</t>
  </si>
  <si>
    <t>Наконечник желтый  10-200 мкл по 1000шт</t>
  </si>
  <si>
    <t>упак.</t>
  </si>
  <si>
    <t>Наконечники 0.1-10 мкл  без фильтра,1000шт</t>
  </si>
  <si>
    <t xml:space="preserve">Наконечники 100-1000 мкл  (синие) без фильтра, 500шт </t>
  </si>
  <si>
    <t>0 Наконечники с фильтром 0,1 — 10 мкл, прозрачные 
стерильные, свободные от ДНК-аз, РНК-аз и ингибиторов (упаковка 
1000 шт)</t>
  </si>
  <si>
    <t>Наконечники с фильтром 1 — 200 мкл, прозрачные 
стерильные, свободные от ДНК-аз, РНК-аз и ингибиторов (упаковка 
1000 шт)</t>
  </si>
  <si>
    <t>Центрифужные пробирки 15 мл, синея крышка (уп 25 шт) 
нестерильные</t>
  </si>
  <si>
    <t>Пробирки типа Эппендорф 1,5 мл, прозрачные 
стерильные, свободные от ДНК-аз, РНК-аз и ингибиторов (упаковка 
500 шт)</t>
  </si>
  <si>
    <t xml:space="preserve"> Наконечники с фильтром 1 — 100 мкл, прозрачные 
стерильные, свободные от ДНК-аз, РНК-аз и ингибиторов (упаковка 
1000 шт)</t>
  </si>
  <si>
    <t xml:space="preserve">  Стекло предметное 76*26+-1,0(+-2,0) мм толщ.1,0+-0,1 мм. не/шлиф. краями, упак, №50</t>
  </si>
  <si>
    <t>Карандаш по стеклу</t>
  </si>
  <si>
    <t xml:space="preserve"> Пробирка центрифужная градуированная П-1-10-0,2 </t>
  </si>
  <si>
    <t xml:space="preserve"> Штатив для пробирок Эппендорфа, 60 гнёзд, п/п, двусторонний (0,5 мл /1,5 мл</t>
  </si>
  <si>
    <t>Mission реагентные тест полоски для анализа мочи 11А (150тестов в уп.)</t>
  </si>
  <si>
    <t>Контрольная жидкость во флаконе Mission</t>
  </si>
  <si>
    <t>Белок ПГК-Ново 500 Вектор-Бест</t>
  </si>
  <si>
    <t xml:space="preserve">Шприцы A-line с сухим гепарином для анализа
крови с разъемом Luer 3 мл
</t>
  </si>
  <si>
    <t>Шприцы A-line с лиофилизированным гепарином для взятия артериальной или венозной крови для исследования газов, рН, электролитов и метаболитов с помощью анализаторов газов крови. Шприцы в качестве антикоагулянта содержат сбалансированный литий-гепарин. Упакованы индивидуально, стерильны. Объём: 3мл. Объём антикоагулянта: 25 МЕ сухой сбалансированный по электролитам литий-гепарина. Материал: Пластик высокой плотности с пониженной проницаемостью для газов. Это специальный пластик, разработанный исключительно для КЩС анализов.
Тип разъёма: Luer Lock В индивидуальной упаковке: шприц, крышка для изоляции от соприкосновения с воздухом. Знаки СЕ и стерильности на упаковке и коробке, стерилизованы гамма-лучами. Условия хранения: +2оС- + 30оС Срок хранения: 36 месяцев Условия эксплуатация: 
- Только для in vitro диагностики - Только для аспирации - Только для одноразового использования</t>
  </si>
  <si>
    <t>Аквабрайт УГА-10 картридж угольный</t>
  </si>
  <si>
    <t>Предназначени для сорбционной очистки воды от хлора, органических соединений. Изготовлен из гранулированного активированного угля. Рескрс до 4000 литров (зависит от качества воды). Типоразмер Slim Line 10 дюмов (254мм), Рабочая температура от +2С до +35С. Рекомендуемая скорость фильтрации до 2 литров/мин</t>
  </si>
  <si>
    <t>Аквафор сменный модуль предворительной очистки воды для 5 мкм</t>
  </si>
  <si>
    <t>Стандартный корпус фильтров 10ʺ SL. Элемент фильтрующий ЭФГ (10ʺ SL-5 мкм-для холодной воды)</t>
  </si>
  <si>
    <t>Сменный фильтр Reverse Osmosis Element . Model: WL RO 3012-400 GPD/600GPD</t>
  </si>
  <si>
    <t>Комплект сменных фильтров от "Система дейонизации воды автоматического анализатора" Cobas Integra</t>
  </si>
  <si>
    <t>комплект</t>
  </si>
  <si>
    <t>Гематологический анализатор SYSMEX XN-330</t>
  </si>
  <si>
    <t>CELLPACK DCL ()</t>
  </si>
  <si>
    <t xml:space="preserve">Sulfolyser 500мл                                  </t>
  </si>
  <si>
    <t>флакон</t>
  </si>
  <si>
    <t xml:space="preserve">LYSERCELL WDF </t>
  </si>
  <si>
    <t>FLUOROCELL WDF</t>
  </si>
  <si>
    <t>Сеllсlean, 50 ml, Очищающий раствор</t>
  </si>
  <si>
    <t>Автоматический анализатор коагуляции SIEMENS  CА 1600</t>
  </si>
  <si>
    <t>Раствор чистящий  CA Clean I уп(1*50мл)</t>
  </si>
  <si>
    <t>Раствор чистящий применяется для промывки игл автоматических анализаторов исследования системы гемостаза. Состав: натрий хлорноватистокислый 1,0%. Стабильность после вскрытия (закрытый флакон): при температуре от 2 до 8 ° C – 1 месяц. Фасовка: 1х50 мл. на Автоматизированный анализатор коагуляции крови Sysmex CA 1500 
Срок годности: в соответствии с НД производителя, не менее 60% от заявленного производителем срока годности на момент доставки.
Документы, предоставляемые поставщиком:
- Копию регистрационного удостоверения либо письма из уполномоченного органа о том, что данный набор не подлежит регистрации в РК;
- Паспорт/сертификат происхождения от производителя;
- Паспорт безопасности от производителя (с полной инструкцией безопасного хранения, использования и утилизации);
- документы, подтверждающие соблюдение холодовой цепи от производителя до потребителя. 
- документ, подтверждающий поставку поставщиком, имеющим статус производителя либо официального представителя производителя.
Товар должен иметь маркировку в соответствии с законодательством РК.</t>
  </si>
  <si>
    <t>Раствор промывочный CA Clean II уп(1*500)</t>
  </si>
  <si>
    <t>Моющий раствор применяется для очистки пробозаборника автоматизированного анализатора свертывания крови. Состав: Соляная кислота 0,16%, неионное поверхностно-активное вещество 0,50%. Стабильность после вскрытия (закрытый флакон): при температуре от 5 до 35 ° C - 2 месяца. Фасовка: 1х500 мл на Автоматизированный анализатор коагуляции крови Sysmex CA 1500 
Срок годности: в соответствии с НД производителя, не менее 60% от заявленного производителем срока годности на момент доставки.
Документы, предоставляемые поставщиком:
- Копию регистрационного удостоверения либо письма из уполномоченного органа о том, что данный набор не подлежит регистрации в РК;
- Паспорт/сертификат происхождения от производителя;
- Паспорт безопасности от производителя (с полной инструкцией безопасного хранения, использования и утилизации);
- документы, подтверждающие соблюдение холодовой цепи от производителя до потребителя. 
- документ, подтверждающий поставку поставщиком, имеющим статус производителя либо официального представителя производителя.
Товар должен иметь маркировку в соответствии с законодательством РК.</t>
  </si>
  <si>
    <t xml:space="preserve"> Реагент для определения Thromborel S  10х10мл</t>
  </si>
  <si>
    <t>Реагент Thromborel® S изготавливается из тканевого фактора, выделенного из плаценты
человека, в комбинации с хлоридом кальция и стабилизаторами. Реагент содержит
минимальное остаточное количество факторов свертывания, таких как протромбин, факторы
VII и X, что обеспечивает высокую чувствительность к дефициту факторов. Реагент позволяет
выявить даже слабо выраженный дефицит факторов внешнего пути свертывания. Благодаря
высокой чувствительности данный реагент подходит для мониторинга пероральной
антикоагуляционной терапии.
Реагент Thromborel® S демонстрирует хорошую корреляцию с референсным препаратом
тромбопластина ВОЗ. С помощью реагента Thromborel® S и плазмы с дефицитом
соответствующего фактора можно определить активность факторов свертывания II, V, VII и X. Фасовка 10*10мл на Автоматизированный анализатор коагуляции крови Sysmex CA 1500 
Срок годности: в соответствии с НД производителя, не менее 60% от заявленного производителем срока годности на момент доставки.
Документы, предоставляемые поставщиком:
- Копию регистрационного удостоверения либо письма из уполномоченного органа о том, что данный набор не подлежит регистрации в РК;
- Паспорт/сертификат происхождения от производителя;
- Паспорт безопасности от производителя (с полной инструкцией безопасного хранения, использования и утилизации);
- документы, подтверждающие соблюдение холодовой цепи от производителя до потребителя. 
- документ, подтверждающий поставку поставщиком, имеющим статус производителя либо официального представителя производителя.
Товар должен иметь маркировку в соответствии с законодательством РК.</t>
  </si>
  <si>
    <t>Calibrator PT-Multi 6x 1 ml</t>
  </si>
  <si>
    <t>Комплект калибратора предназначен для прямой калибровки протромбинового времени (ПВ) в МНО и % от нормы. Для определения местного значения МИЧ. Состав: шесть калибровочных плазм для калибровки ПВ. Калибровочная плазма лиофилизирована и калибрована. Содержит пул плазмы человека, стабилизированный буферным раствором, не содержит консервантов. Стабильность после восстановления (закрытый флакон):
- при температуре 2-8 °C 8 ч.;
- при температуре 15-25 °C 4 ч.;
- при температуре ≤ −18 °C 4 нед.
Фасовка: - 6 x 1 мл. Прослеживается до референсного стандарта ВОЗ. Каждый комплект реагента содержит таблицу аналитических значений, относящихся к конкретной партии.Фасовка 6*1мл на Автоматизированный анализатор коагуляции крови Sysmex CA 1500 
Срок годности: в соответствии с НД производителя, не менее 60% от заявленного производителем срока годности на момент доставки.
Документы, предоставляемые поставщиком:
- Копию регистрационного удостоверения либо письма из уполномоченного органа о том, что данный набор не подлежит регистрации в РК;
- Паспорт/сертификат происхождения от производителя;
- Паспорт безопасности от производителя (с полной инструкцией безопасного хранения, использования и утилизации);
- документы, подтверждающие соблюдение холодовой цепи от производителя до потребителя. 
- документ, подтверждающий поставку поставщиком, имеющим статус производителя либо официального представителя производителя.
Товар должен иметь маркировку в соответствии с законодательством РК.</t>
  </si>
  <si>
    <t>Реагент для определения Actin FS 10х2мл (400тестов)</t>
  </si>
  <si>
    <t>Реагент для определения АЧТВ показывает высокую чувствительность к дефициту внутренних факторов свертывания (VIII, IX, XI и XII). Обладая при этом умеренной чувствительностью к волчаночному антикоагулянту и высокой чувствительностью к гепарину, этот реагент соответствует всем требованиям, предъявляемым к скрининговому тесту АЧТВ.  Форма выпуска должна быть жидкая, готовая к применению. В упаковке должно быть не менее 10х 2 мл.на Автоматизированный анализатор коагуляции крови Sysmex CA 1500 
Срок годности: в соответствии с НД производителя, не менее 60% от заявленного производителем срока годности на момент доставки.
Документы, предоставляемые поставщиком:
- Копию регистрационного удостоверения либо письма из уполномоченного органа о том, что данный набор не подлежит регистрации в РК;
- Паспорт/сертификат происхождения от производителя;
- Паспорт безопасности от производителя (с полной инструкцией безопасного хранения, использования и утилизации);
- документы, подтверждающие соблюдение холодовой цепи от производителя до потребителя. 
- документ, подтверждающий поставку поставщиком, имеющим статус производителя либо официального представителя производителя.
Товар должен иметь маркировку в соответствии с законодательством РК.</t>
  </si>
  <si>
    <t>Хлорид кальция 0,025моль/л 10х15мл</t>
  </si>
  <si>
    <t>Раствор хлорида кальция применяется как вспомогательный реагент для различных коагулометрических анализов.
Состав: раствор CaCl2 0.025 моль/л. Стабильность после вскрытия: 8 недель при +2 до +25 °C. Фасовка: -10 x 15 мл.на Автоматизированный анализатор коагуляции крови Sysmex CA 1500 
Срок годности: в соответствии с НД производителя, не менее 60% от заявленного производителем срока годности на момент доставки.
Документы, предоставляемые поставщиком:
- Копию регистрационного удостоверения либо письма из уполномоченного органа о том, что данный набор не подлежит регистрации в РК;
- Паспорт/сертификат происхождения от производителя;
- Паспорт безопасности от производителя (с полной инструкцией безопасного хранения, использования и утилизации);
- документы, подтверждающие соблюдение холодовой цепи от производителя до потребителя. 
- документ, подтверждающий поставку поставщиком, имеющим статус производителя либо официального представителя производителя.
Товар должен иметь маркировку в соответствии с законодательством РК.</t>
  </si>
  <si>
    <t>Реакционные кюветы для CS 2100   уп (3*1000)</t>
  </si>
  <si>
    <t>Кюветы для проведения аналитических реакций и регистрации оптическими методами в видимой и ультрафиолетовой части спектра. Пластиковая емкость    0.6 мл с фиксирующим кольцом, высота   30 мм, диаметр   8 мм, диаметр кольца - 10 мм. Фасовка 3х1000шт.Для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
Производитель, страна происхождения: Sysmex, Япония</t>
  </si>
  <si>
    <t>Standart Human Plasa (калибратор для тромбин тест)</t>
  </si>
  <si>
    <t xml:space="preserve">Тромбин-реагент 100 I. U. 10* на 5мл </t>
  </si>
  <si>
    <t>Сублимированный реагент для определения тромбинового времени в человеческой плазме.Состав: 1)Реагент лиофилизированный, 1,5 МЕ/мл бычьего тромбина, бычий
альбумин
2)Буферный раствор для «Тест Тромбин реагент»: HEPES (25 ммоль/л), pH 7,4
Консерванты: 5-хлор-2-метил-4-изотиазол-3-он (6 мг/л) 2-метил-4-изотиазол-3-он (2 мг/л). Стабильность реагента после вскрытия не менее 7 дней при температуре +2°С - +8°С. Упаковка не менее 10 х 5 мл.Для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
Производитель, страна происхождения: Sysmex, Япония</t>
  </si>
  <si>
    <t xml:space="preserve">Буфер Оурена вероналовый 10 х15 мл </t>
  </si>
  <si>
    <t>Разбавляющий буфер для исследования гемостаза, а также для любого лабораторного исследования, применяющем изотонический барбиталовый буфер с уровнем рН 7,35. Состав: вероналовый буфер Оурена: 2,84 x 10–2 M натрия барбитал в 1,25 x 10–1 M натрия хлорид, рН 7,35 ± 0,1. Форма выпуска должна быть жидкая, готовая к применению. Фасовка 10х15мл. После распечатывания реагент стабилен 8 нед. при температуре от 2 до 8°C.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
Производитель, страна происхождения: Sysmex, Япония</t>
  </si>
  <si>
    <t>Sarnple Plate (SAP-400A)(50 шт)</t>
  </si>
  <si>
    <t>Пластиковый планшет с 50 лунками используются в стандартном режиме, а также при построении калибровочной кривой и при анализе коагулометрических тестов с многоступенчатым разбавлением. Производитель: Япония (Sysmex Corp.); Тип: Расходные материалы; Декларация соответствия: Не подлежит обязательной сертификации; Класс опасности: Не опасный; Вес: 1 кг; Условия хранения: +15-25˚С; Транспортировка при: +15-25˚С; Материал: полистирол.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t>
  </si>
  <si>
    <t>Термоциклер для детекции нуклеиновых кислот методом ПЦР в комплекте С1000 с оптическим модулем CFX  (амплификатор)</t>
  </si>
  <si>
    <t>Набор реагентов SensiScreen для детекции мутаций EGFR exon
 18+19+20+21 Multiplex методом ПЦР в стрипах для образцов FFPE (фасовка 12 тестов)</t>
  </si>
  <si>
    <t xml:space="preserve"> Набор реагентов SensiScreen для детекции мутаций KRAS exon 2+3+4
 Multiplex методом ПЦР в стрипах для образцов FFPE (фасовка 12 тестов);</t>
  </si>
  <si>
    <t>шт.</t>
  </si>
  <si>
    <t xml:space="preserve">Набор реагентов SensiScreen для детекции мутаций BRAF V600 Simplex
 методом ПЦР в стрипах для образцов FFPE (фасовка 12 тестов); </t>
  </si>
  <si>
    <t>Набор для автоматической экстракции ДНК из парафиновых блоков (20 тестов в упаковке) для станции экстракции Libex</t>
  </si>
  <si>
    <t>Набор для автоматической экстракции свободно-циркулирующей ДНК для
станции экстракции Libex (фасовка 20 тестов/набор); (Код: T171H),
производство Xi'an Tianlong Science and Technology Co., LTD., Китай</t>
  </si>
  <si>
    <t xml:space="preserve">Штатив для пробирок Эппендорфа двусторонний  на 0,2мл, 0,5 мл, 1,5 мл и 2мл на 60/96 гнезд </t>
  </si>
  <si>
    <t xml:space="preserve">Штатив лабораторный для пробирок Эппендорфа, 60 гнезд. Цвет: голубой/оранжевый. Габариты:204*72*23мм </t>
  </si>
  <si>
    <t>Автоматический биохимический анализатор Cobas Integra 400/с-311</t>
  </si>
  <si>
    <t xml:space="preserve">Аланинаминотрансфераза (АЛТ)    500тестов             </t>
  </si>
  <si>
    <t>Кассета Аланинаминотрансфераза ALTL (Alanine Aminotransferase acc.to IFCC), 500 тестов. Назначение: Тест для диагностики in vitro, предназначенный для количественного определения каталитической активности АЛТ (EC 2.6.1.2; L‑аланин: 2‑оксоглутаратаминотрансфераза) в человеческой сыворотке крови и плазме с использованием систем COBAS INTEGRA. Реагенты и рабочие растворы: R1 ТРИС-буфер: 224 ммоль/л, рН 7.3 (37 °C); L‑аланин: 1120 ммоль/л; альбумин (бычий): 0.25 %; лактатгидрогеназа (бактериальная): ≥ 45 мккат/л; стабилизаторы; консервант SR 2‑Оксоглютарат: 94 ммоль/л; НАДН: ≥ 1.7 ммоль/л; консервант R1 находится в позиции B, SR — в позиции C.Условия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4 недели.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Нижний предел обнаружения теста: 2 Е/л (0.03 ккат/л). Воспроизводимость теста - не более 1%.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9001-2017</t>
  </si>
  <si>
    <t>кассета</t>
  </si>
  <si>
    <t>Аспартатаминотрансфераза (АСТ)500тестов</t>
  </si>
  <si>
    <t>Кассета Аспартатаминотрансфераза ASTL (Aspartate Aminotransferase acc.to IFCC) на 500 тестов.  Назначение: In vitro тест для количественного определения катализирующей активности АСТ (EC 2.6.1.1; L‑аспартат: 2‑оксоглутаратаминотрансфераза) в человеческой сыворотке крови и плазме с использованием систем COBAS INTEGRA. Реагенты и рабочие растворы: R1 ТРИС-буфер: 264 ммоль/л, рН 7.8 (37 °C); L‑аспартат: 792 ммоль/л; МДГ (бактериальная): ≥ 24 мккат/л; ЛДГ (бактериальная): ≥ 48 мккат/л; альбумин (бычий): 0.25 %; консервант SR НАДН: ≥ 1.7 ммоль/л; 2‑оксокглутарат: 94 ммоль/л; консервант R1 находится в позиции A, SR — в позиции B 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4 недели.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Нижний предел обнаружения теста 2 Е/л (0.03 мккат/л). Воспроизводимость теста - не более 1,8 %.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</si>
  <si>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Панкреатическая амилаза  200тестов</t>
  </si>
  <si>
    <t xml:space="preserve">Кассета Алфа-Амилаза панкреатическая  AMY-P   для анализаторов  на 200 тестов. Назначение: Тест in vitro диагностики для количественного определения α-амилазы
поджелудочной железы в сыворотке, плазме и моче человека на анализаторах Roche/Hitachi cobas c. Реагенты - рабочие растворы: R1 HEPES-буфер: 52.4 ммоль/л, pH 7.1 (37 °C); хлорид натрия:87 ммоль/л; хлорид магния: 12.6 ммоль/л; хлорид кальция: 0.075 ммоль/л; α-глюкозидаза (микробная): ≥ 67 мккат/л; моноклональные антитела (мыши): 97 мг/л; консерванты R3 HEPES-буфер: 52.4 ммоль/л; рН 7.1 (37 °C); 4,6‑этилиден‑G7 PNP: 22 ммоль/л; консерванты; стабилизаторы R1 находится в позиции B, R3 — в позиции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12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Нижний предел обнаружения теста 3 Е/л (0.05 мккат/л). Воспроизводимость теста - не более 1,1 %.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</si>
  <si>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Альбумин  300тестов</t>
  </si>
  <si>
    <t>Кассета Альбумин Бромкрезоловый зеленый ALB (Albumin Bromcresol Green)  на 300 тестов. Назначение: In vitro тест для количественного определения концентрации альбумина в сыворотке и плазме крови человека на системах COBAS. Реагенты и рабочие растворы: R1 Цитратный буфер: 95 ммоль/л, pH 4.1; консерванты, стабилизаторы SR Цитратный буфер: 95 ммоль/л, рН 4.1; бромкрезоловый зеленый: 0.66 ммоль/л; консерванты; стабилизаторы R1 находится в позиции B, SR – в позиции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12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Нижний предел обнаружения теста 2 г/л (30.4 мкмоль/л, 0.2 г/дл). Воспроизводимость теста - не более 0,7 %.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</si>
  <si>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Белок общий  300тестов</t>
  </si>
  <si>
    <t>Кассеты COBAS INTEGRA/Cobas c systems общий белок ТР2 на 300 тестов. Назначение: Тест для диагностики in vitro, предназначенный для количественного определения концентрации общего белка в сыворотке и плазме крови человека. Реагенты и рабочие растворы: R1 Гидроксид натрия: 400 ммоль/л; виннокислый калийнатрий: 89 ммоль/л; pH: 13.4 SR Гидроксид натрия: 400 ммоль/л; виннокислый калийнатрий: 89 ммоль/л; иодид калия: 61 ммоль/л; сульфат меди: 24.3 ммоль/л; pH: 13.2 R1 находится в положении B, SR – в положении C.  Условия хранения и транспортировки: Хранить при комнатной темературе. Срок годности при 15-25 °C См. срок годности на этикетке набора cobas c. При использовании на борту анализатора при 10‑15 °C 4 недели. Транспортировка обязательно в термоконтейнерах, не подвергать заморозке и воздействию высокой температуры. Калибровка линейная по двум точкам, частота калибровки - после смены лота. Диапазон измерения 2‑120 г/л (0.2‑12 г/дл). Нижний предел обнаружения теста   2 г/л (0.2 г/дл).  Воспроизводимость теста - не более 0,6 %.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</si>
  <si>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Креатинин  700тестов</t>
  </si>
  <si>
    <t>Кассеты COBAS INTEGRA/Cobas c systems креатинин CREAJ2 на 700 тестов. Назначение: Набор для диагностики in vitro. Предназначен для количественного определения креатинина в сыворотке и плазме крови человека на анализаторах COBAS INTEGRA Реагенты и рабочие растворы: R1 Гидроксид калия: 900 ммоль/л; фосфат: 135 ммоль/л; рН ≥ 13.5 SR Пикриновая кислота: 38 ммоль/л; pH 6.5; нереактивный буфер R1 находится в позиции B, SR — в позиции C.  Условия хранения и транспортировки: Хранитьпри комнатной температуре. Срок годности при 15‑25 °C См. срок годности на этикетке набора cobas c. При использовании на борту анализатора при 10‑15 °C 8 недель. Транспортировка обязательно в термоконтейнерах, не подвергать заморозке и воздействию высокой температуры. Калибровка линейная по двум точкам, частота калибровки - каждая касета, периодичность калибровки 7 дней. Диапазон измерения 0.027‑32.5 ммоль/л (0.31‑367 мг/дл). Нижний предел обнаружения теста 0.027 ммоль/л (0.31 мг/дл). Воспроизводимость теста - не более 0,8 %.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</si>
  <si>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Мочевина  500тестов</t>
  </si>
  <si>
    <t>Кассеты COBAS INTEGRA/Cobas c systems Мочевина/Азот мочевины UREAL на 500 тестов. Назначение: Набор для in vitro диагностики. Предназначен для количественного определения мочевины/азота мочевины в сыворотке, плазме и моче человека. Реагенты и рабочие растворы: R1 NaCl 9 % R2 ТРИС-буфер: 220 ммоль/л, рН 8.6; 2‑оксокглутарат: 73 ммоль/л; НАДН: 2.5 ммоль/л; АДФ: 6.5 ммоль/л; уреаза (канавалия мечевидная): ≥ 300 мккат/л; ГЛДГ (бычья печень): ≥ 80 мккат/л; консервант; нереактивные стабилизаторы R1 находится в позиции С, R2 — в позиции В.Условия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8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6.0‑125 мкмоль/л (33.5‑700 мкг/дл). Нижний предел обнаружения теста   6.0 мкмоль/л (33.5 мкг/дл).  Воспроизводимость теста - не более 0,8 %.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</si>
  <si>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Мочевая кислота  400тестов</t>
  </si>
  <si>
    <t>Кассета Мочевая кислота UA (Uric Acid) на 400 тестов. Назначение: Набор для диагностики in vitro. Предназначен для количественного определения концентрации мочевой кислоты в сыворотке, плазме и моче. Реагенты и рабочие растворы: R1 Фосфатный буфер: 0.05 моль/л, pH 7.8; TOOS: 7 ммоль/л; полигликолевый эфир жирного спирта: 4.8 %; аскорбатоксидаза (EC 1.10.3.3; цуккини) ≥ 83.5 мккат/л (25 °C); стабилизаторы; консервант SR Фосфатный буфер: 0.1 моль/л, pH 7.8; гексацианоферрат калия (II): 0.3 ммоль/л; 4‑аминофеназон ≥ 3 ммоль/л; уриказа (EC 1.7.3.3; Arthrobacter protophormiae) ≥ 83.4 мккат/л (25 °C); пероксидаза (ПОД) (EC 1.11.1.7; хрен) ≥ 50 мккат/л (25 °C); стабилизаторы; консервант R1 находится в положении B, SR – в положении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6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11.9‑1500 мкмоль/л (0.20‑25 мг/дл). Нижний предел обнаружения теста    11.9 мкмоль/л (0.20 мг/дл).  Воспроизводимость теста - не более 1,8 %.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</si>
  <si>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Магний  250 тестов</t>
  </si>
  <si>
    <t>Кассета Магний MG (Magnesium) на 250 тестов. Назначение:Набор для in vitro диагностики. Предназначен для количественного определения магния в сыворотке, плазме и моче человека на анализаторах Roche/Hitachi cobas c.   Реагенты и рабочие растворы: R1 ТРИСa /6‑буферный раствор аминокапроновой килслоты: 500 ммоль/л, рН 11.25; ЭГТК: 129 мкмоль/л; консервант R2 Ксилидиловый голубой: 0.28 ммоль/л; детергент; консерванта) ТРИС = Трис (гидроксиметил) ‑ аминометан  R1 находится в позиции B, R2 — в позиции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6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0.10‑2.0 ммоль/л (0.243‑4.86 мг/дл). Нижний предел обнаружения теста    0.10 ммоль/л (0.243 мг/дл).  Воспроизводимость теста - не более 0,8 %.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</si>
  <si>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Билирубин общий  250тестов</t>
  </si>
  <si>
    <t>Кассета Билирубин общий BILT (Bilirubin-Total DPD) на 250 тестов. Назначение: In vitro тест для количественного определения общего содержания билирубина в сыворотке и плазме крови человека (взрослых и новорожденных) на анализаторах Roche/Hitachi cobas c. Реагенты и рабочие растворы: R1 Фосфат: 50 ммоль/л; детергенты; стабилизаторы; рН 1.0 R2 3,5‑дихлорфенил диазониевая соль: ≥ 1.35 ммоль/л R1 находится в позиции B и R2 – в позиции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12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Нижний предел обнаружения теста  1.7 мкмоль/л (0.999 мг/дл). Воспроизводимость теста - не более 0,6 %.Поставщик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</si>
  <si>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Билирубин прямой  350тестов</t>
  </si>
  <si>
    <t>Кассета Билирубин прямой  (Bilirubin-Direct) на 350 тестов. Назначение: In vitro-тест для количественного определения прямого билирубина в человеческой сыворотке и плазме на системах Roche/Hitachi cobas c. Реагенты и рабочие растворы: R1 Фосфорная кислота: 85 ммоль/л; HEDTA: 4.0 ммоль/л; NaCl: 50 ммоль/л; детергент; pH 1.9 R2 3,5-Дихлорфенилдиазоний: 1.5 ммоль/л; pH 1.3 R1 находится в положении B, и R2 находится в положении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12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Нижний предел обнаружения теста 1.2 мкмоль/л (0.07 мг/дл). Воспроизводимость теста - не более 0,5 %.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</si>
  <si>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Амилаза общая  300тестов</t>
  </si>
  <si>
    <t>Кассета Амилаза AMYL (Amylase)  для анализаторов  на 300 тестов. Назначение: Набор для in vitro диагностики, предназначенный для количественного определения каталитической активности α‑амилазы (EC 3.2.1.1; 1,4‑α‑D‑глюкан: глюканогидролаза) в человеческой сыворотке, плазме и моче. Реагенты и рабочие растворы: R1 HEPES: 52.4 ммоль/л; хлорид натрия: 87 ммоль/л; хлорид кальция: 0.08 ммоль/л; хлорид магния: 12.6 ммоль/л; α‑глюкозидаза (бактериальная): ≥ 66.8 мккат/л; pH 7.0 (37 °C); консервант; стабилизаторы SR HEPES: 52.4 ммоль/л; этилиден‑G7‑PNP: 22 ммоль/л; рН 7.0 (37 °C); детергент; стабилизаторы R1 находится в позиции B, SR — в позиции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4 недели.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Нижний предел обнаружения теста 3 Е/л (0.05 мккат/л). Воспроизводимость теста - не более 1,2 %.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</si>
  <si>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Холестерин  400тестов</t>
  </si>
  <si>
    <t>Кассета Холестерин CHOL (Cholesterol) на 400 тестов. Назначение: Тест диагностики in vitro для количественного определения общего холестерина в сыворотке и плазме крови человека на анализаторах COBAS. Реагенты и рабочие растворы: R PIPESa): 225 ммоль/л, pH 6.8; Mg2+: 10 ммоль/л; холат натрия: 0.6 ммоль/л; 4‑аминоантипирин: ≥ 0.45 ммоль/л; фенол ≥ 12.6 ммоль/л; полигликолевый эфир жирных спиртов: 3 %; холестеролэстераза (Pseudomonas spec.): ≥ 25 мккат/л (≥ 1.5 Е/мл); холестеролоксидаза (E. coli): ≥ 7.5 мккат/л (≥ 0.45 Е/мл); пероксидаза (хрена): ≥ 12.5 мккат/л (≥ 0.75 Е/мл); стабилизаторы; консервант a) PIPES = буферный раствор пиперазин-1,4-бис(2-этансульфоновой кислоты R находится в позиции B.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8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0.1‑20.7 ммоль/л (3.86‑800 мг/дл). Нижний предел обнаружения теста  0.1 ммоль/л (3.86 мг/дл). Воспроизводимость теста - не более 0,9 %.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</si>
  <si>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Железо   200тестов</t>
  </si>
  <si>
    <t>Кассета Железо IRON (Iron)  на 200 тестов. Назначение: Набор для in vitro диагностики. Предназначен для количественного определения железа в сыворотке и плазме крови человека на анализаторах Roche/Hitachi cobas c. Реагенты и рабочие растворы: R1 Лимонная кислота: 200 ммоль/л; тиомочевина: 115 ммоль/л; детергент R3 Аскорбат натрия 150 ммоль/л; феррозин: 6 ммоль/л; консервант R1 находится в позиции A, R3 - в позиции B.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6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0.9‑179 мкмоль/л (5‑1000 мкг/дл). Нижний предел обнаружения теста   0.9 мкмоль/л (5.00 мкг/дл). Воспроизводимость теста - не более 1 %.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</si>
  <si>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Глюкоза  800 тестов</t>
  </si>
  <si>
    <t>Кассета Гюкоза (GLUC НК3) на 800 тестов. Назначение: In vitro тест для количественного определения глюкозы в спинномозговой жидкости, моче, сыворотке и плазме крови человека на анализаторах Roche/Hitachi cobas c. Реагенты и рабочие растворы: R1 ТРИС-буфер: 100 ммоль/л, pH 7.8; Mg2+: 4 ммоль/л; АТФ: ≥ 1.7 ммоль/л; НАДФ: ≥ 1.0 ммоль/л; консервант R2 HEPES-буфер: 30 ммоль/л, pH 7.0; Mg2+: 4 ммоль/л; ГК (дрожжи): ≥ 130 мккат/л; G‑6‑PDH (E. coli): ≥ 250 мккат/л; консервант R1 находится в позиции B, R2 — в позиции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8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0.11‑40 ммоль/л (2‑720 мг/дл). Нижний предел обнаружения теста  0.11 ммоль/л (2 мг/дл). Воспроизводимость теста - не более 1,6 %.Поставщик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</si>
  <si>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Щелочная фосфатаза  200тестов</t>
  </si>
  <si>
    <t>Кассета Щелочная Фосфатаза ALP (Alkaline Phosphatase IFCC)  на 200 тестов. Назначение: In vitro тест для количественного определения катализирующей активности щелочной фосфатазы (EC 3.1.3.1; ортофосфорный моноэфир фосфогидролазы) в человеческой сыворотке крови и плазме. Реагенты и рабочие растворы: R1 2‑амино-2-метил-1-пропанол: 1.724 моль/л, pH 10.44 (30 °C); магния ацетат: 3.83 ммоль/л; цинка сульфат: 0.766 ммоль/л; N-(2-гидроксиэтил)-этилендиамин ацетилацетоуксусная кислота: 3.83 ммоль/л SR п-нитрофенил фосфат: 132.8 ммоль/л, pH 8.5 (25 °C); консерванты R1 находится в позиции B, SR — в позиции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4 недели.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Нижний предел обнаружения теста 5 Е/л (0.084 мккат/л). Воспроизводимость теста - не более 0,7%.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</si>
  <si>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Calibrator F.A.S. lipids (3х1мл)</t>
  </si>
  <si>
    <t xml:space="preserve">Калибратор для Липидов (Cfas Lipids), 3 флакона с лиофилизированным материалом для приготовления 1 мл жидкого калибратора в каждом. Назначение: Калибратор для автоматизированных систем предназначен для калибровки тестов Roche для количественного определения одного или множества белков клинической химии Roche, в соответствии с паспортами присвоенных значений. Реагенты и рабочие растворы: Реактивные компоненты в лиофилизате: Человеческая сыворотка крови с химическими добавками. Нереактивные компоненты: Консервант и стабилизатор. Концентрации компонентов калибратора определяются отдельно для каждой серии. Условия хранения и транспортировки: Хранить в холодильнике. Срок годности при 2‑8 °C См. срок годности на этикетке набора cobas c. Стабильность компонентов растворенного калибратора: при 15‑25 °C 8 часов, при 2‑8 °C 2 дня, при (-15)‑(-25) °C 4 недели (с однократной заморозкой). Транспортировка обязательно в термоконтейнерах с хладоэлементами при температуре 2-8 °C, не подвергать заморозке и воздействию высокой температуры.Поставщик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</si>
  <si>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HDL - Cholesterol direct Холестерин ЛПВП 350тестов</t>
  </si>
  <si>
    <t>Кассета Липопротеины высокой плотности HDLC (HDL-Cholesterol) на 350 тестов.  Назначение:In vitro тест для количественного определения холестерина‑ЛПВП в сыворотке и плазме крови человека на анализаторах Roche/Hitachi cobas c.  Реагенты и рабочие растворы: R1 TAPSOb) буфер: 62.1 ммоль/л, pH 7.77; полианион: 1.25 г/л; EMSE: 1.08 ммоль/л; аскорбат-оксидазы (тыквы): ≥ 50 мккат/л; пероксидаза (хрена): ≥ 166.7 мккат/л; детергент; BSA: 2.0 г/л; консервант R2 Бис-Трисc) буфер: 20.1 ммоль/л, pH 6.70; холестерин-эстераза (микроорганизм): ≥ 7.5 мккат/л; холестерин-оксидаза (рекомбинантный E. coli): ≥ 7.17 мккат/л; холестерин-оксидаза (микроорганизм): ≥ 76.7 мккат/л; пероксидаза (хрена): ≥ 333 мккат/л; 4‑амино‑антипирин: 1.48 ммоль/л; BSA: 3.0 г/л; детергенты; консервант .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12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0.08‑3.88 ммоль/л (3.09‑150 мг/дл). Нижний предел обнаружения теста   0.08 ммоль/л (3.09 мг/дл). Воспроизводимость теста - не более 1,1 %.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</si>
  <si>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LDL - Cholesterol direct Холестерин ЛПНП  200 тестов</t>
  </si>
  <si>
    <t>Кассета Липопротеины низкой плотности LDL-C (LDL-Cholesterol) на 200 тестов. Назначение: In vitro-тест для количественного определения холестерина ЛПНП в человеческой сыворотке и плазме на системах COBAS INTEGRA. Реагенты и рабочие растворы: R1 Бис‑трисb) буфер: 20.1 ммоль/л, pH 7.0; 4‑аминоантипирин: 0.98 ммоль/л; аскорбат-оксидаза (AOD, Acremonium spec.): ≥ 66.7 мккат/л; пероксидаза (рекомбинантная из Базидиомицет): ≥ 166.7 мккат/л; BSA: 4.0 г/л; консервант SR MOPSc) буфер: 20.1 ммоль/л, pH 7.0; EMSE: 2.16 ммоль/л; холестеринэстераза (Псевдомонады): ≥ 33.3 мккат/л; холестериноксидаза (рекомбинантная из E. coli): ≥ 31.7 мккат/л; пероксидаза (рекомбинантная из Базидиомицет): ≥ 333.3 мккат/л; BSA: 4.0 г/л; детергенты; консервант b) ис (2‑гидроксиэтил) ‑амино‑ трис‑(гидроксиметил) ‑метан c) 3‑морфолинопропан‑1‑сульфоновая кислота R1 находится в положении B, SR – в положении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6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0.10‑14.2 ммоль/л (3.87‑549 мг/дл). Нижний предел обнаружения теста   0.10 ммоль/л (3.87 мг/дл).  Воспроизводимость теста - не более 2 %.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</si>
  <si>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 xml:space="preserve">GGT Gen.2, 400Tests, cobas c, Integra ГГТП </t>
  </si>
  <si>
    <t xml:space="preserve">Назначение Тест для диагностики in vitro, предназначенный для количественного определения каталитической активности ГГТП (EC 2.3.2.2; γ глутамил пептид: аминокислота γ глутамилтрансфераза) в человеческой сыворотке и плазме на анализаторах COBAS INTEGRA. Реагенты - рабочие растворы R1 ТРИС: 492 ммоль/л, pH 8.25; глицилглицин: 492 ммоль/л; консервант; добавки SR L γ глутамил 3 карбокси 4 нитроанилид: 22.5 ммоль/л; ацетат: 10 ммоль/л, pH 4.5; стабилизаторы, консерванты. Готов к применению Хранение и стабильность Срок хранения при 2 8 °C: См. срок годности на упаковке кассеты cobas c pack Система COBAS INTEGRA 400 plus При использовании на борту анализатора при 10 15 °C 12 недель.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</si>
  <si>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CRP4, 250T, cobas Integra СРБ  250 тестов</t>
  </si>
  <si>
    <t>Кассеты COBAS INTEGRA/Cobas c systems С-реактивный белок CRP LX на 250 тестов. Назначение: In vitro тест для количественного определения С‑реактивного белка (СРБ) в сыворотке и плазме крови человека на анализаторах COBAS INTEGRA. Реагенты и рабочие растворы: R1 ТРИС-буфер с альбумином бычьей сыворотки и иммуноглобулинами (мышиными); консервант; стабилизаторы SR Частицы латекса, покрытые анти‑СРБ (мышиным) в глициновом буфере; консервант; стабилизаторы R1 находится в положении B, SR – в положении C.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12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шести точкам, частота калибровки - после смены лота. Диапазон измерения 0.1‑20 мг/л (0.952‑190 нмоль/л). Нижний предел обнаружения теста   0.1 мг/л (0.952 нмоль/л).  Воспроизводимость теста - не более 2,3 %.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</si>
  <si>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 xml:space="preserve"> Cfas Proteins Калибратор для протеинов </t>
  </si>
  <si>
    <t xml:space="preserve">Назначение:Калибратор для автоматизированных систем предназначен для калибровки тестов Roche для количественного определения одного или множества белков клинической химии Roche, в соответствии с паспортами присвоенных значений. Реагенты и рабочие растворы: Человеческая сыворотка крови с химическими добавками и материалом биологического происхождения в соответствии с указанными данными. Условия хранения: Хранить при 2‑8 °C.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</si>
  <si>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Триглицериды TRIGL на 250 тестов</t>
  </si>
  <si>
    <t>Кассета Триглицериды TRIGL (Tryglicerides) на на 250 тестов. Назначение:Тест для диагностики in vitro предназначен для количественного определения концентрации триглицеридов в сыворотке и плазме крови человека на анализаторах COBAS INTEGRA Реагенты и рабочие растворы: ПИПЕС-буфер: 50 ммоль/л, pH 6.8; Mg2+: 40 ммоль/л; холат натрия: 0.20 ммоль/л; АТФ: ≥ 1.4 ммоль/л; 4-аминофеназон: ≥ 0.13 ммоль/л; 4-хлорфенол: 4.7 ммоль/л; ЛПЛ (бактериальная): ≥ 83 мккат/л; ГК (бактериальная):  ≥ 3 мккат/л; ГПО (бактериальная): ≥ 41 мккат/л; ПОД (хрена): ≥ 1.6 мккат/л; консервант; стабилизаторы R находится в позиции B.  Условия хранения и транспортировки: Хранить в холодильнике. Срок годности при 2‑8 °C См. срок годности на этикетке набора cobas c. При использовании на борту анализатора при 10‑15 °C 6 недель. Транспортировка обязательно в термоконтейнерах с хладоэлементами при температуре 2-8 °C, не подвергать заморозке и воздействию высокой температуры. Калибровка линейная по двум точкам, частота калибровки - после смены лота. Диапазон измерения 0.1‑10 ммоль/л (8.85‑885 мг/дл). Нижний предел обнаружения теста   0.1 ммоль/л (8.85 мг/дл).  Воспроизводимость теста - не более 1,6 %.Поставщик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</si>
  <si>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TPUC Gen.3, 150Tests, cobas c, Integra</t>
  </si>
  <si>
    <t xml:space="preserve">Кассета общий белок мочи/ЦСЖ TPUC (Total Protein Urine/CSF) на 150 тестов Назначение: Тест для диагностики in vitro, предназначенный для количественного определения концентрации общего белка в моче и спинномозговой жидкости человека на анализаторах COBAS INTEGRA. Реагенты - рабочие растворы: R1 Гидроксид натрия: 677 ммоль/л; Na‑ЭДТК: 74 ммоль/л SR Бензетония хлорид: 32 ммоль/л R1 находится в позиции B, SR – в позиции C. Условия хранения: Срок годности при 15‑25 °C См. срок годности на этикетке кассеты cobas c При использовании на борту анализатора при 10‑15 °C 12 недели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</si>
  <si>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C.f.a.s. PUC</t>
  </si>
  <si>
    <t>Калибратор белков мочи (Cfas PUC), 5 флаконов с жидким готовым к использованию 1 мл  калибратора в каждом. Назначение: Калибратор для автоматизированных систем C.f.a.s. PUC (Calibrator for automated systems) предназначен для калибровки тестов Roche для количественного определения одного или множества белков клинической химии Roche, в соответствии с паспортами присвоенных значений. C.f.a.s. PUC – это жидкий готовый к использованию калибратор на основе водного буферного раствора. Реагенты - рабочие растворы: Реактивные компоненты: HEPES-буфер: 20 ммоль/л, pH 7.5, химические добавки и материалы биологического происхождения согласно описанию. Биологические добавки имеют следующее происхождение: Альбумин сыворотка человека α1‑Микроглобулин человеческая моча Иммуноглобулин G сыворотка человека Общее содержание белка сыворотки крови человека/ овцы Неактивные компоненты: Стабилизаторы и консерванты. Концентрации компонентов калибратора определяются отдельно для каждой партии Условия хранения и транспортировки: Хранить в холодильнике. Срок годности при 2‑8 °C См. срок годности на этикетке набора cobas c. Стабильность компонентов растворенного калибратора: при 15‑25 °C 8 часов, при 2‑8 °C 2 дня, при (-15)‑(-25) °C 4 недели (с однократной заморозкой). Транспортировка обязательно в термоконтейнерах с хладоэлементами при температуре 2-8 °C,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</si>
  <si>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Precinorm PUC</t>
  </si>
  <si>
    <t xml:space="preserve">Назначение Набор Precinorm PUC (Proteins in Urine/CSF) предназначен для использования в ходе проведения процедур контроля качества, так как он позволяет определять точность количественного метода, оговоренного в специальных документах. Реагенты - рабочие растворы: Реактивные компоненты: HEPES-буфер: 20 ммоль/л, pH 7.5, химические добавки и материалы биологического происхождения согласно описанию. Условия хранения: Хранить при 2‑8 °C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</si>
  <si>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Precipath PUC</t>
  </si>
  <si>
    <t>Назначение Набор Precipath PUC (Proteins in Urine/CSF) предназначен для использования в ходе проведения процедур контроля качества, так как он позволяет определять точность количественного метода, оговоренного в специальных документах. Реагенты - рабочие растворы Реактивные компоненты: HEPES-буфер: 20 ммоль/л, pH 7.5, химические добавки и материалы биологического происхождения согласно описанию.  Условия хранения: Хранить при 2‑8 °C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</si>
  <si>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 xml:space="preserve"> C.f.a.s.  1уп/12фл по 3мл</t>
  </si>
  <si>
    <t xml:space="preserve"> PreciControl ClinChem Multi 1   4*5мл</t>
  </si>
  <si>
    <t xml:space="preserve">Контроль ПрециКонтроль КлинХем Мульти 1(PreciControl ClinChem Multi 1), 4 флаконов с лиофилизированным материалом для приготовления 5 мл жидкого контрольного материала в каждом. Назначение: Набор PreciControl ClinChem Multi 1 предназначен для использования в ходе проведения процедур контроля качества, так как он позволяет определять точность количественных методов, оговоренных в специальных документах. Реагенты и рабочие растворы: Реактивные компоненты в лиофилизате: Человеческая сыворотка крови с химическими добавками и материалом биологического происхождения в соответствии с указанными данными. Биологические добавки имеют следующее происхождение: ALT (GPT) - человеческий, рекомбинантный, AST (GOT) - человеческий, рекомбинантный, Альдолаза - мышечная ткань кролика, Щелочная фосфатаза - человеческая плацента (рекомбинантная), Амилаза - поджелудочная железа свиньи, Креатинкиназа - человеческая КK-MM / человеческая КK-MB (рекомбинантный), КK-MB человеческая КК-МВ (рекомбинант) γ-GT - человеческий, рекомбинантный, ГЛДГ - бактериальная, рекомбинантная, ЛДГ - сердце свиньи,  Липаза - человеческая поджелудочная железа (рекомбинант), Кислая фосфатаза- человеческая предстательная железа /картофель, Антистрептолизин О - овечий, CRP - человеческий, Трансферрин - человеческий, Ферритин - человеческий. Нереактивные компоненты в лиофилизате: Стабилизаторы. Концентрации и действие компонентов являются специфичными для серии. Условия хранения и транспортировки: Хранить в холодильнике. Срок годности при 2‑8 °C См. срок годности на этикетке набора cobas c. Стабильность компонентов растворенного калибратора: при 15‑25 °C 8 часов, при 2‑8 °C 2 дня, при (-15)‑(-25) °C 4 недели (с однократной заморозкой). Транспортировка обязательно в термоконтейнерах с хладоэлементами при температуре 2-8 °C,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</si>
  <si>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 xml:space="preserve"> PreciControl ClinChem Multi 2     4*5мл</t>
  </si>
  <si>
    <t xml:space="preserve">Контроль ПрециКонтроль КлинХем Мульти 2(PreciControl ClinChem Multi 2), 4 флаконов с лиофилизированным материалом для приготовления 5 мл жидкого контрольного материала в каждом. Назначение: Набор PreciControl ClinChem Multi 2 предназначен для использования в ходе проведения процедур контроля качества, так как он позволяет определять точность количественных методов, оговоренных в специальных документах. Реагенты и рабочие растворы: Реактивные компоненты в лиофилизате: Человеческая сыворотка крови с химическими добавками и материалом биологического происхождения в соответствии с указанными данными. Биологические добавки имеют следующее происхождение: ALT (GPT) - человеческий, рекомбинантный, AST (GOT) - человеческий, рекомбинантный, Альдолаза - мышечная ткань кролика, Щелочная фосфатаза - человеческая плацента (рекомбинантная), Амилаза - поджелудочная железа свиньи, Креатинкиназа - человеческая КK-MM / человеческая КK-MB (рекомбинантный), КK-MB человеческая КК-МВ (рекомбинант) γ-GT - человеческий, рекомбинантный, ГЛДГ - бактериальная, рекомбинантная, ЛДГ - сердце свиньи,  Липаза - человеческая поджелудочная железа (рекомбинант), Кислая фосфатаза- человеческая предстательная железа /картофель, Антистрептолизин О - овечий, CRP - человеческий, Трансферрин - человеческий, Ферритин - человеческий. Нереактивные компоненты в лиофилизате: Стабилизаторы. Концентрации и действие компонентов являются специфичными для серии. Условия хранения и транспортировки: Хранить в холодильнике. Срок годности при 2‑8 °C См. срок годности на этикетке набора cobas c. Стабильность компонентов растворенного калибратора: при 15‑25 °C 8 часов, при 2‑8 °C 2 дня, при (-15)‑(-25) °C 4 недели (с однократной заморозкой). Транспортировка обязательно в термоконтейнерах с хладоэлементами при температуре 2-8 °C,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</si>
  <si>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Cleaner cassette  I11 150тестов</t>
  </si>
  <si>
    <t xml:space="preserve">Кассета с очищающим раствором на 150 тестов. Очищающий раствор представляет собой раствор для очистки образца и проб реагента и системы для внутривенных инфузий.
Для сохранения целостности проб образца и реагента и системы для внутривенных инфузий требуется промывка. Чистящий раствор используется в качестве раствора для очистки для предотвращения возможного переноса из образца и проб реагента и системы для
внутривенных инфузий. Реагенты - рабочие растворы NaOH 1 моль/л. Условия хранения и транспортировки: Хранить при комнатной температуре. Срок хранения вскрытого реагента в охлаждаемом отделении для реагентов на борту анализатора 1 неделя. Не подвергать механическому воздействию,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</si>
  <si>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Cleaner  1000мл</t>
  </si>
  <si>
    <t>Очищающий раствор представляет собой раствор 1000 мл для очистки  образца и проб реагента и системы для внутривенных инфузий. Для сохранения целостности проб образца и реагента и системы для внутривенных инфузий требуется промывка. Чистящий раствор используется в качестве раствора для очистки для предотвращения возможного переноса из образца и проб реагента и системы для внутривенных инфузий. Реагенты - рабочие растворы HCl 0.3 моль/л. Условия хранения и транспортировки: Хранить при комнатной температуре. Срок хранения вскрытого реагента в охлаждаемом отделении для реагентов на борту анализатора 1 неделя. Не подвергать механическому воздействию,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</si>
  <si>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COBAS INTEGRA Микрокюветы 20*1000</t>
  </si>
  <si>
    <t>Одноразовые измерительные куветы из акрилового пластика с устройством для механического захвата для автоматических биохимических анализаторов Cobas Integra 400 Plus. Объем наполнения кюветы: 120 … 245 мкл. В упаковке 20 пакетов по 1000 шт. Условия хранения и транспортировки: Хранить при комнатной температуре. Срок годности при 15-25 °C См. срок годности на этикетке набора. Не подвергать механическому воздействию,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</si>
  <si>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 xml:space="preserve">Waste Container cobas Integra 400 20 *CX
Резервуар для отходов в комплекте
</t>
  </si>
  <si>
    <t>упак</t>
  </si>
  <si>
    <t>Автоматический биохимический анализатор Cobas с 311</t>
  </si>
  <si>
    <t>Cell Wash Solution I / NaOH-D NaOH-D/Basic Wash 2x1,8 L</t>
  </si>
  <si>
    <t>Назначение
Cell Wash Solution I / NaOH‑D используется в качестве щелочного раствора для промывки реакционных ячеек на системах Roche/Hitachi. Реагенты - рабочие растворы .Раствор гидроксида натрия 1 моль/л, 4 %; детергент. Готов к применению. Срок хранения при 15‑25 °C: См. дату истечения срока годности на этикетках. Стабильность на борту анализатора: 10 недель. При поставке предъявить сертификат происхождения товара и доверенность от производителя на прово реализации товара на территории Республики Казахстан.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</si>
  <si>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Cell Wash Solution II/ Acil Wash Acid wash Solution 2x1,8 L</t>
  </si>
  <si>
    <t>Назначение
Cell Wash Solution II / Acid Wash используется в качестве кислотного раствора для промывки реакционных ячеек на системах Roche/Hitachi. Реагенты - рабочие растворы.Моногидрат лимонной кислоты: 310 ммоль/л; буферный раствор;детергент.Готов к применению
Хранение и стабильность.Срок хранения при 15‑25 °C: См. дату истечения срока годности на
этикетках.Стабильность на борту анализатора:
12 недель.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</si>
  <si>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Sample Cleaner I</t>
  </si>
  <si>
    <t>Назначение
Промывочный раствор для пробоотборников, используемых на системах Roche/Hitachi cobas c.Реагенты - рабочие растворы
Раствор гидроксида натрия 1 моль/л. Готов к применению. Примечание
С течением времени в нижней части бутылки с реагентом может наблюдаться незначительное изменение цвета реагента или появление
мелких частиц. Изменение цвета или наличие частиц не оказывает влияния на рабочие характеристики реагента.Срок годности при 15‑25 °C: См. дату окончания срока годности на этикетке. Срок хранения вскрытого реагента на борту анализатора: 4 недели.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</si>
  <si>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Sample Cleaner II</t>
  </si>
  <si>
    <t>Назначение
Промывочный раствор для пробоотборников, используемых на системах Roche/Hitachi cobas c.Реагенты - рабочие растворы Буфер; детергент. Готов к применениюХранение и стабильность
Срок хранения при 15‑25 °C: См. сроки годности на
этикетках.Срок хранения при использовании на борту анализатора: 4 недели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</si>
  <si>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Раствор NaOH-D Cobas c  в кассетах</t>
  </si>
  <si>
    <t>Промывочный раствор для промывки реагентных игл и реакционных ячеек в системах Roche/Hitachi cobas c.Реагенты — рабочие растворы: NaOH 1 моль/л (прибл. 4 %); детергент. Готов к применению. Срок годности при 15‑25 °C: Дату окончания срока годности см. на этикетке
кассеты cobas c pack. Срок хранения вскрытого реагента в охлаждаемом отделении для реагентов на борту анализатора: 12 недель. При поставке предъявить сертификат происхождения товара и доверенность от производителя на прово реализации товара на территории Республики Казахстан.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</si>
  <si>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 xml:space="preserve">кассета </t>
  </si>
  <si>
    <t xml:space="preserve"> SMS, cobas c</t>
  </si>
  <si>
    <t>Промывочный раствор для промывки реагентных игл и реакционных ячеек в системах Roche/Hitachi cobas c.  Реагенты — рабочие растворы SMS: HCl 200 ммоль/л. Приготовление рабочего раствора
Готов к применению. Стабильность и хранение: Срок годности при 15‑25 °C: Дату окончания срока
годности см. на этикетке кассеты cobas c pack.
Срок хранения вскрытого реагента в охлаждаемом отделении для реагентов на борту анализатора:
12 недель. При поставке предъявить сертификат происхождения товара и доверенность от производителя на прово реализации товара на территории Республики Казахстан.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</si>
  <si>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NACl 9% Dil, cobas c</t>
  </si>
  <si>
    <t>Назначение
Diluent NaCl 9 % применяется для разведения пробы при выполнении тестов с применением реагентов на системах cobas c.Реагенты - рабочие растворы  9 % NaCl. Готов к применению. Хранение и стабильность. Дилюент NaCl 9 %. Срок хранения при 2‑8 °C: См. срок годности на этикетке кассеты cobas c. Срок хранения вскрытого реагента в
охлаждаемом отделении для реагентов на
борту анализатора: 12 недель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</si>
  <si>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0 EcoTergent, cobas c311</t>
  </si>
  <si>
    <t>Назначение
EcoTergent является добавкой для снижения поверхностного натяжения в инкубационной бане в системах cobas c.Реагенты — рабочие растворы
Детергент находится в положении B и C. Приготовление рабочего раствора готов к применению. Хранение и стабильность.Хранить в защищенном от света месте. Срок годности при хранении при 15‑25 °C: дату окончания срока
годности см. на этикетке кассеты cobas c.
Срок хранения вскрытого реагента в охлаждаемом отделении для реагентов на борту анализатора: 4 недели.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</si>
  <si>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Пробирки для образцов Сobas sample cup</t>
  </si>
  <si>
    <t>Назначение
Чашка для проб Sample Cup предназначена для использования  в in vitro диагностике в качестве принадлежности на  анализаторах и модулях Roche/Hitachi cobas c, cobas e и Cobas Integra.Общая информация. Небольшой контейнер для образца, калибратора и контрольного материала. В зависимости от системы Sample Cup будет загруженанепосредственно в штатив, или на диск для образцов, или в первичный
контейнер для образцов. Чашка для проб Sample Cup может использоваться на всех перечисленных системах. Хранение и стабильность.Не подвергайте Sample Cup воздействию ультрафиолета. Храните
Sample Cup в коробке. Хранить при 2‑32 °C Реагенты для анализатора Cobas c311.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</si>
  <si>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Cell Set cobas C311 Набор ячеек для кювет к анализатору cobas c311 Cell Set cobas C311 (Reaction Cell)</t>
  </si>
  <si>
    <t>Пластиковые моющиеся реакционные куветы для анализатора Cobas c311. В упаковке 18 сегментов по 11 кувет в каждом.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t>
  </si>
  <si>
    <t>Автоматический хемилюминисцентный анализатор Cobas e -411</t>
  </si>
  <si>
    <t xml:space="preserve">Elecsys  HBsAg </t>
  </si>
  <si>
    <t>Кассета   HBsAg   антиген   вируса   гепатита   В (HBsAg) на 100 тестов. Назначение: Иммуноанализ для качественного определения in vitro поверхностного антигена гепатита В (HBsAg) в сыворотке крови и плазме человека. Реагенты и рабочие растворы: На упаковке с основными реагентами (M, R1, R2) наклеена этикетка HBSAG II. М Микрочастицы, покрытые стрептавидином (прозрачная крышка), 1 флакон, 6.5 мл: Микрочастицы, покрытые стрептавидином, 0.72 мг/мл; консервант. R1 Anti-HBsAg-Ab~biotin (серая крышка), 1 флакон, 8 мл: Два биотинилированных моноклональных антитела к HBsAg (мыши) &gt; 0.5 мг/л; фосфатный буфер 100 ммоль/л, pH 7.5; консервант. R2 Антитела против HBsAg~Ru(bpy) (черная крышка), 1 флакон, 7 мл: Моноклональное антитело к HBsAg (мышь), поликлональные антитела к HBsAg (овца), меченые комплексом рутения &gt; 1.5 мг/л; фосфатный буфер 100 ммоль/л, pH 8.0; консервант. HBSAG II Cal1 Отрицательный калибратор 1 (белая крышка), 2 флакона по 1.3 мл: Сыворотка крови человека; консервант. HBSAG II Cal2 Положительный калибратор 2 (черная крышка), 2 флакона по 1.3 мл: HBsAg приблизительно 0.5 МЕ/мл в сыворотке крови человека;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8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 0.25‑500 Е/мл (определяется по значению предела обнаружения и максимальному значению мастер-калибровки). Значения ниже предела измерения холостой пробы отображаются как &lt; 0.15 Е/мл. Прибор не отмечает флагом значения выше предела измерения холостой пробы, но ниже предела обнаружения. Значения выше диапазона измерений отображаются как &gt; 500 Е/мл (или до 10000 Е/мл для образцов с 20‑кратным разведением).  Воспроизводимость теста - не более 2,2 %.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</si>
  <si>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anti-HCV</t>
  </si>
  <si>
    <t xml:space="preserve">Кассета   Суммарные   антитела   к   вирусному гепатиту С (Anti-HCV)   на 100 тестов. Назначение: Анализ Elecsys Anti‑HCV II представляет собой in vitro диагностический тест для качественного определения антител к вирусу гепатита C (HCV) в сыворотке и плазме крови человека. Реагенты и рабочие растворы: На упаковке с основными реагентами (M, R1, R2) наклеена этикетка A‑HCV II. М Микрочастицы, покрытые стрептавидином (прозрачная крышка), 1 флакон, 6.5 мл: Микрочастицы, покрытые стрептавидином, 0.72 мг/мл; консервант. R1 HCV-специфичные антигены~биотин (серая крышка), 1 флакон, 18 мл: Биотинилированные HCV‑специфичные антитела, ГЭПЭСb) буфер, pH 7.4; консервант. R2 HCV-специфичные антигены~Ru(bpy) (черная крышка), 1 флакон, 18 мл: HCV-специфичные антигены, меченые рутениевым комплексом ≥ 0.3 мг/л, ХЕПЕС буфер, pH 7.4; консервант. b) HEPES = [4-(2-гидроксиэтил)-пиперазин]-этансульфоновая кислота A‑HCV II Cal1 Отрицательный калибратор 1 (белая крышка), 2 флакона по 1.3 мл: Сыворотка крови человека, консервант. A‑HCV II Cal2 Положительный калибратор 2 (черная крышка), 2 флакона по 1.3 мл: Сыворотка крови человека, положительная анти-HCV Ab антитела; консервант. Нереактивен для HBsAg, анти‑ВИЧ 1/2.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8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 0.25‑500 Е/мл (определяется по значению предела обнаружения и максимальному значению мастер-калибровки). Значения ниже предела измерения холостой пробы отображаются как &lt; 0.15 Е/мл. Прибор не отмечает флагом значения выше предела измерения
холостой пробы, но ниже предела обнаружения. Значения выше диапазона измерений отображаются как &gt; 500 Е/мл (или до 10000 Е/мл для образцов с 20‑кратным разведением).  Воспроизводимость теста - не более 2,2 %.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</si>
  <si>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Elecsys  AFP</t>
  </si>
  <si>
    <t>Кассета Альфа фетопротеин (AFP)  на 100 тестов. Назначение: Иммунотест для in vitro диагностики. Предназначен для количественного определения α1‑фетопротеина в сыворотке и плазме крови человека. Реагенты и рабочие растворы: На упаковке с основными реагентами наклеена этикетка AFP. М Микрочастицы, покрытые стрептавидином (прозрачная крышка), 1 флакон, 6.5 мл: Микрочастицы, покрытые стрептавидином, 0.72 мг/мл; консервант. R1 Анти-АФП-антитела~биотин (серая крышка), 1 флакон, 10 мл: Биотинилированные моноклональные анти-АФП-антитела (мыши) 4.5 мг/л; фосфатный буфер 100 ммоль/л, рН 6.0; консервант. R2 Анти-АФП-антитела~Ru(bpy) (черная крышка), 1 флакон, 10 мл: Моноклональные анти-АФП антитела (мыши), меченые рутениевым комплексом 12.0 мг/л; фосфатный буфер 100 ммоль/л, pH 6.0;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8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 0.500-1000 МЕ/мл или 0.605-1210 нг/мл (определяется по значению нижнего предела обнаружения и максимальному значению мастеркалибровки). Значения ниже предела обнаружения отображаются как &lt; 0.500 МЕ/мл или &lt; 0.605 нг/мл. Значения выше диапазона измерений отображаются как &gt; 1000 МЕ/мл или &gt; 1210 нг/мл (или до 50000 МЕ/мл или 60500 нг/мл для образцов с 50‑кратным разведением). Воспроизводимость теста - не более 1,5 %.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</si>
  <si>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AFP CalSet Gen 2.1</t>
  </si>
  <si>
    <t>Калибровочный набор AFP CalSet II предназначен для калибровки количественного анализа Elecsys AFP на 4*1 мл. Реагенты и рабочие растворы: AFP Cal1: 2 флакона, каждый по 1.0 мл калибратора 1 AFP Cal2: 2 флакона, каждый по 1.0 мл калибратора 2 АФП (человека, из клеточной культуры) в двух диапазонах концентраций (приблизительно 5 МЕ/мл или 6 нг/мл и приблизительно 50 МЕ/мл или 60 нг/мл) в сыворотке крови человека.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</si>
  <si>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CEA</t>
  </si>
  <si>
    <t xml:space="preserve">Кассета Раково-эмбриональный антиген (CEA)  на 100 тестов. Назначение: Предназначен для количественного определения карциноэмбрионального антигена в сыворотке и плазме крови человека. Данный анализ показан для серийного измерения CEA в качестве вспомогательного метода для мониторинга пациентов с раком. Реагенты и рабочие растворы: На упаковке с основными реагентами наклеена этикетка CEA. М Микрочастицы, покрытые стрептавидином (прозрачная крышка), 1 флакон, 8 мл: Микрочастицы, покрытые стрептавидином, 0.72 мг/мл; консервант. R1 Анти-CEA-антитела~биотин (серая крышка), 1 флакон, 10 мл: Биотинилированные моноклональные анти‑CEA антитела (мыши/человека) 3.0 мг/л; фосфатный буфер 100 ммоль/л, рН 6.0; консервант. R2 Анти-CEA-Ab~Ru(bpy) (черная крышка), 1 флакон, 8 мл: Моноклональные анти-CEA-антитела (мыши), меченые рутениевым комплексом 4.0 мг/л; фосфатный буфер 100 ммоль/л, pH 6.5;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4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измерения0.200-1000 нг/мл (определяется по значению нижнего предела обнаружения и максимальному значению референсной калибровочной кривой). Значения ниже предела обнаружения определяются как &lt; 0.200 нг/мл. Значения выше диапазона измерений определяются как &gt; 1000 нг/мл (или до 50000 нг/мл для образцов с 50‑кратным разведением).  Воспроизводимость теста - не более 1,3 %.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</si>
  <si>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Elecsys CEA  CalSet 2Gen</t>
  </si>
  <si>
    <t>Калибровочный набор CEA CalSet предназначен для калибровки количественного анализа CEA. Реагенты и рабочие растворы: ▪ CEA Cal1: 2 флакона, каждый по 1.0 мл калибратора 1 ▪ CEA Cal2: 2 флакона, каждый по 1.0 мл калибратора 2 СЕА (человеческий, из клеточной культуры) в двух диапазонах концентрации (примерно 5 нг/мл и примерно 50 нг/мл) в буфере/протеиновом матриксе. 1 нг/мл CEA соответствует 16.9 мМЕ/мл.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</si>
  <si>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PSA  2 GEN</t>
  </si>
  <si>
    <t xml:space="preserve">Кассета Простата-специфический антиген общий (total PSA)  на 100 тестов. Назначение: Тест in vitro для количественного определения концентрации общего (свободного + связанного) простато‑специфичного антигена (обПСА) в сыворотке или плазме крови человека.Реагенты и рабочие растворы: Микрочастицы, покрытые стрептавидином (прозрачная крышка), 1 флакон, 6.5 мл: Микрочастицы, покрытые стрептавидином, 0.72 мг/мл; консервант. R1 Анти-ПСА-Ab~биотин (серая крышка), 1 флакон, 10 мл: Биотинилированные моноклональные анти-ПСА-антитела (мыши) 1.5 мг/л; фосфатный буфер 100 ммоль/л, рН 6.0; консервант. R2 Анти-ПСА-Ab~Ru(bpy) (черная крышка), 1 флакон, 10 мл: Моноклональные анти-ПСА-антитела (мыши), меченые рутениевым комплексом 1.0 мг/л; фосфатный буфер 100 ммоль/л, pH 6.0;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4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 0.002‑100 нг/мл (анализатор cobas e 411) или 0.003‑100 нг/мл (анализаторы MODULAR ANALYTICS E170, cobas e 601 и cobas e 602) (определяется по значению нижнего предела обнаружения и максимальному значению референсной калибровочной кривой).
Значения ниже предела обнаружения определяются как &lt; 0.002 нг/мл или &lt; 0.003 нг/мл. Значения выше диапазона измерений определяются как &gt; 100 нг/мл (или до 5000 нг/мл для образцов с 50‑кратным разведением).
 Воспроизводимость теста - не более 1,5 %.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</si>
  <si>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Elecsys  PSA CalSet 2GEN</t>
  </si>
  <si>
    <t>калибровочный набор total PSA CalSet II предназначен для калибровки количественного анализа total PSA.                                           Реагенты и рабочие растворы: PSA Cal1: 2 флакона, каждый по 1.0 мл калибратора 1 ▪ PSA Cal2: 2 флакона, каждый по 1.0 мл калибратора 2 PSA (человека) в двух диапазонах концентрации (примерно 0 нг/мл и примерно 60 нг/мл) в матрице сыворотки крови человека.Условия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</si>
  <si>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FREE PSA</t>
  </si>
  <si>
    <t>Кассета      Простата-специфический      антиген свободный (free PSA)   на 100 тестов. Назначение: Иммунотест in vitro для количественного определения свободного простато‑специфического антигена в сыворотке и плазме крови человека. Реагенты и рабочие растворы: На упаковке с основными реагентами наклеена этикетка FPSA. М Микрочастицы, покрытые стрептавидином (прозрачная крышка), 1 флакон, 6.5 мл: Микрочастицы, покрытые стрептавидином, 0.72 мг/мл; консервант. R1 Анти-ПСА-антитела~биотин (серая крышка), 1 флакон, 10 мл: Биотинилированные моноклональные анти-ПСА-антитела (мыши) 2 мг/л; фосфатный буфер 100 ммоль/л, рН 7.4; консервант. R2 Анти-ПСА-антитела~Ru(bpy) (черная крышка), 1 флакон, 9 мл: Моноклональные анти-ПСА-антитела (мыши), меченые рутениевым комплексом 1.0 мг/л; фосфатный буфер 100 ммоль/л, pH 7.4;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6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измерения0.01‑50 нг/мл (определяется по пределу измерения холостой пробы и максимальному значению мастер-калибровки). Значения ниже предела обнаружения отображаются как &lt; 0.01 нг/мл. Значения выше диапазона измерений отображаются как &gt;50 нг/мл.  Воспроизводимость теста - не более 1,5 %.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</si>
  <si>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FREE PSA  CalSet</t>
  </si>
  <si>
    <t>Калибровочный набор free PSA CalSet предназначен для калибровки количественного анализа free PSA. Реагенты и рабочие растворы: ▪ FPSA Cal1: 2 флакона, каждый по 1.0 мл калибратора 1 ▪ FPSA Cal2: 2 флакона, каждый по 1.0 мл калибратора 2 Свободный ПСА (человеческий) в двух диапазонах концентрации (примерно 0.10 нг/мл и примерно 20 нг/мл) в матриксе буфер/белок (альбумин бычьей сыворотки).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</si>
  <si>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CA 15-3 ll</t>
  </si>
  <si>
    <t>Кассета Антиген опухолевый 15-3 II (CA 15-3 II)  для анализаторов Cobas e, Elecsys на 100 тестов. Назначение: Иммунотест для диагностики in vitro. Предназначен для количественного определения CA 15‑3 в сыворотке и плазме крови человека в качетве вспомогательной процедуры для мониторинга пациенток с раком молочной железы. Реагенты и рабочие растворы: На упаковке с основными реагентами наклеена этикетка CA 15‑3 II. М Микрочастицы, покрытые стрептавидином (прозрачная крышка), 1 флакон, 6.5 мл: Микрочастицы, покрытые стрептавидином, 0.72 мг/мл; консервант. R1 Анти-CA 15-3-антитела~биотин (серая крышка), 1 флакон, 10 мл: Биотинилированные моноклональные антитела (115D8; мыши) 1.75 мг/л; фосфатный буфер 20 ммоль/л, рН 6.0; консервант. R2 Anti-CA 15-3-Ab~Ru(bpy) (черная крышка), 1 флакон, 10 мл: Моноклональное анти-CA 15-3 антитело (DF3, мыши), меченое рутениевым комплексом 10 мг/л; фосфатный буфер 100 ммоль/л, pH 7.0; консервант. Условия хранения: Хранить при 2‑8 °C. Не замораживать.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</si>
  <si>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CA 15-3 ll  CalSet</t>
  </si>
  <si>
    <t>Калибровочный набор CA 15‑3 II CalSet предназначен для калибровки количественного анализа Elecsys CA 15‑3 II на иммунохимических анализаторах Elecsys и cobas e. Реагенты и рабочие растворы: ▪ CA 15‑3 II Cal1: 2 флакона, каждый по 1.0 мл калибратора 1 ▪ CA 15‑3 II Cal2: 2 флакона, каждый по 1.0 мл калибратора 2 CA 15‑3 (человека) в двух диапазонах концентраций (приблизительно 15 Е/мл и приблизительно 100 Е/мл) в матриксе сыворотки крови человека. Условия хранения: Хранить при 2‑8 °C.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</si>
  <si>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CA 19-9</t>
  </si>
  <si>
    <t>Кассета Антиген опухолевый 19-9 (CA 19-9)   для анализаторов Cobas e, Elecsys на 100 тестов. Назначение: Предназначен для количественного определения CA 19‑9 в сыворотке и плазме крови человека. Реагенты и рабочие растворы: На упаковке с основными реагентами наклеена этикетка CA19‑9. М Микрочастицы, покрытые стрептавидином (прозрачная крышка), 1 флакон, 6.5 мл: Микрочастицы, покрытые стрептавидином, 0.72 мг/мл; консервант. R1 Anti-CA 19-9-Ab~biotin (серая крышка), 1 флакон, 10 мл: Биотинилированные моноклональные анти‑CA 19‑9 антитела (мыши) 3 мг/л, фосфатный буфер 100 ммоль/л, рН 6.5; консервант. R2 Anti-CA 19-9-Ab~Ru(bpy) (черная крышка), 1 флакон, 10 мл: Моноклональные анти-СА 19-9 антитела (мыши), меченые рутениевым комплексом 4 мг/л; фосфатный буфер 100 ммоль/л, pH 6.5;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8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 0.600‑1000 Е/мл (определяется по значению нижнего предела обнаружения и максимальному значению мастер-калибровки). Значения ниже предела обнаружения отображаются как &lt; 0.600 Е/мл. Значения выше диапазона измерений отображаются как &gt; 1000 Е/мл (или до 10000 Е/мл для образцов с 10‑кратным разведением). Воспроизводимость теста - не более 1,9 %.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</si>
  <si>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CA 19-9 CalSet</t>
  </si>
  <si>
    <t>Калибровочный набор CA 19‑9 CalSet предназначен для калибровки количественного CA 19‑9. Реагенты и рабочие растворы: ▪ CA19‑9 Cal1: 2 флакона, каждый по 1.0 мл калибратора 1 ▪ CA19‑9 Cal2: 2 флакона, каждый по 1.0 мл калибратора 2 CA 19‑9 (человека) в двух диапазонах концентраций (приблизительно 20 Е/мл и приблизительно 250 Е/мл) в матриксе сыворотки крови человека.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</si>
  <si>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CA-125</t>
  </si>
  <si>
    <t>Кассета Антиген опухолевый 125 (CA 125)    на 100 тестов.                                                                          Назначение: Предназначен для количественного определения реактивных эпитопов ОС 125 в сыворотке и плазме крови человека.Реагенты и рабочие растворы: На упаковке с реагентами наклеена этикетка CA125 II. М Микрочастицы, покрытые стрептавидином (прозрачная крышка), 1 флакон, 6.5 мл: Микрочастицы, покрытые стрептавидином, 0.72 мг/мл; консервант. R1 Анти-CA 125-антитела~биотин (серая крышка), 1 флакон, 9 мл: Биотинилированное моноклональное анти-CA 125-антитело (М 11; мыши) 1 мг/л; фосфатный буфер 100 ммоль/л, рН 7.4; консервант. R2 Анти-CA 125-антитела~Ru(bpy) (черная крышка), 1 флакон, 9 мл: Моноклональное анти-CA 125 антитело (ОС 125, мыши), меченое рутениевым комплексом 1 мг/л; фосфатный буфер 100 ммоль/л, pH 7.4;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8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 0.500-1000 МЕ/мл или 0.605-1210 нг/мл (определяется по значению нижнего предела обнаружения и максимальному значению мастеркалибровки). Значения ниже предела обнаружения отображаются как &lt; 0.500 МЕ/мл или &lt; 0.605 нг/мл. Значения выше диапазона измерений отображаются как &gt; 1000 МЕ/мл или &gt; 1210 нг/мл (или до 50000 МЕ/мл или 60500 нг/мл для образцов с 50‑кратным разведением). Воспроизводимость теста - не более 1,5 %.Поставщик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</si>
  <si>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CA-125 CalSet</t>
  </si>
  <si>
    <t>Калибровочный набор CA 125 II CalSet II предназначен для калибровки количественного анализа Elecsys CA 125 II. Реагенты и рабочие растворы: CA125 II Cal1: 2 флакона, каждый по 1.0 мл калибратора 1 ▪ CA125 II Cal2: 2 флакона, каждый по 1.0 мл калибратора 2 Концентрация человеческого CA 125 в лошадиной сывороточной матрице (CA125 II Cal1) составляет 0 Е/мл; CA125 II Cal2 содержит примерно 500 Е/мл человеческого CA 125 в человеческой сывороточной матрице;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</si>
  <si>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CA 72-4</t>
  </si>
  <si>
    <t>Кассета Антиген опухолевый 72-4 (CA 72-4)   на 100 тестов. Назначение: Предназначен для количественного определения CA 72‑4 в сыворотке и плазме крови человека. Данный метод используется в частности для терапевтического мониторинга карцином желудка и яичников. Реагенты и рабочие растворы: На упаковке с основными реагентами наклеена этикетка CA72‑4. М Микрочастицы, покрытые стрептавидином (прозрачная крышка), 1 флакон, 6.5 мл: Микрочастицы, покрытые стрептавидином, 0.72 мг/мл; консервант. R1 Анти-CA 72-4-Ab~biotin (серая крышка), 1 флакон, 8 мл: Биотинилированное моноклональное анти-CA 72-4-антитело (CC49; мыши),1 мг/л, фосфатный буфер 100 ммоль/л, рН 6.8; консервант.R2 Анти-CA 72-4-Ab~Ru(bpy) (черная крышка), 1 флакон, 8 мл:Моноклональные анти-СА 72-4 антитела (B72.3; мыши), меченыерутениевым комплексом 6 мг/л; фосфатный буфер 100 ммоль/л,pH 6.8;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8 недели.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 1.20‑5000 пг/мл или 0.127‑530 пмоль/л (определяется по значению нижнего предела обнаружения и максимальному значению референсной калибровочной кривой). Значения ниже предела обнаружения определяются как &lt; 1.20 пг/мл (&lt; 0.127 пмоль/л). Значения выше диапазона измерений определяются как &gt; 5000 пг/мл (&gt; 530 пмоль/л). Воспроизводимость теста - не более 1,7 %.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</si>
  <si>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CA 72-4  CalSet</t>
  </si>
  <si>
    <t>Калибровочный набор CA 72‑4 CalSet предназначен для калибровки количественного анализа CA 72‑4. Реагенты и рабочие растворы: CA72‑4 Cal1: 2 флакона, каждый по 1.0 мл калибратора 1 ▪ CA72‑4 Cal2: 2 флакона, каждый по 1.0 мл калибратора 2 CA 72‑4 (человека) в двух диапазонах концентраций (приблизительно 1 Е/мл и приблизительно 70 Е/мл) в матриксе сыворотки крови человека.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</si>
  <si>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CYFRA  21-1</t>
  </si>
  <si>
    <t>Назначение: Иммунотест для in vitro диагностики. Предназначен для количественного определения фрагментов цитокератина 19 в сыворотке и плазме крови человека. Электрохемилюминесцентный иммунотест ECLIA предназначен для использования на иммунохимических анализаторах Elecsys и cobas e. Реагенты — рабочие растворы: Кассета с реагентами промаркирована как CYFRA. M Микрочастицы, покрытые стрептавидином (прозрачная крышка), 1 флакон, 6.5 мл: Микрочастицы, покрытые стрептавидином, 0.72 мг/мл; консервант. R1 Анти-цитокератин 19‑Ат~биотин (серая крышка), 1 флакон, 10 мл: Биотинилированное моноклональное антитело к цитокератину 19 (KS 19.1; мышиное) 1.5 мг/л; фосфатный буфер 100 ммоль/л, pH 7.2; консервант. R2 Анти-цитокератин 19‑Ат~Ru(bpy) (черная крышка), 1 флакон, 10 мл: Моноклональное антитело к цитокератину 19 (BM 19.21; мышиное), меченное рутениевым комплексом, 2 мг/л; фосфатный буфер 100 ммоль/л, pH 7.2; консервант. Реагенты готовы к рименению, поставляются в составе кассеты и не должны разделяться. Хранение и стабильность Хранить при 2‑8 °C. Не замораживать.Стабильность: в невскрытом виде при 2‑8 °C до окончания указанного срока годности, в открытом виде при 2‑8 °C 12 недель, на борту анализаторов 8 недель.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</si>
  <si>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CYFRA 21-1 CalSet  Gen.ll</t>
  </si>
  <si>
    <t>Назначение: Набор калибраторов CYFRA 21‑1 CalSet. Предназначен для калибровки количественного теста Elecsys CYFRA 21‑1 на иммунохимических анализаторах cobas e. Набор калибраторов CYFRA 21‑1 CalSet представляет собой лиофилизированную сыворотку крови человека с добавленным цитокератином (человеческим, клеточная линия MCF‑7) в 2 диапазонах концентраций. CalSet можно использовать со всеми лотами реагента. Реагенты — рабочие растворы: ▪ CYFRA Cal1: 2 флакона, для приготовления 1.0 мл калибратора 1 каждый ▪ CYFRA Cal2: 2 флакона, для приготовления 1.0 мл калибратора 2 каждый. Цитокератин (человеческий, из клеточной линии MCF‑7) в 2 диапазонах концентраций (около 0 нг/мл и около 50 нг/мл) в матрице сыворотки крови человека. Для приготовления калибраторов необходимо добавить дистиллированную воду. Хранение и стабильность: Хранить при 2‑8 °C. Лиофилизированные калибраторы стабильны до окончания указанного срока годности. Стабильность растворенных калибраторов: при 2‑8 °C 8 недель, на борту анализатора cobas e 411 при 20‑25 °C до 5 часов.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</si>
  <si>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NSE 100</t>
  </si>
  <si>
    <t>Назначение: Иммунотест для in vitro диагностики. Предназначен для количественного определения нейронспецифической енолазы (NSE) в сыворотке крови человека. Электрохемилюминесцентный иммунотест ECLIA предназначен для использования на иммунохимических анализаторах Elecsys и cobas e. Реагенты — рабочие растворы Кассета с реагентами промаркирована как NSE. M Микрочастицы, покрытые стрептавидином (прозрачная крышка), 1 флакон, 6.5 мл: Микрочастицы, покрытые стрептавидином, 0.72 мг/мл; консервант. R1 Анти-NSE-Ат~биотин (серая крышка), 1 флакон, 10 мл: Биотинилированное моноклональное анти‑NSE антитело 18E5 (мышиное) 1.0 мг/л; фосфатный буфер 50 ммоль/л, pH 7.2; консервант. R2 Анти-NSE-Ат~Ru(bpy) (черная крышка), 1 флакон, 10 мл: Моноклональное анти‑NSE антитело 84B10 (мышиное), меченное рутениевым комплексом, 1.0 мг/л; фосфатный буфер 50 ммоль/л, pH 7.2; консервант. Реагенты готовы к применению, поставляются в составе кассеты и не должны разделяться. Хранение и стабильность: Хранить при 2‑8 °C. Не замораживать. Стабильность: в невскрытом виде при 2‑8 °C до окончания указанного срока годности, после вскрытия при 2‑8 °C 12 недель, на борту анализаторов 8 недель.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</si>
  <si>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NSE CalSet</t>
  </si>
  <si>
    <t xml:space="preserve">Назначение: Набор калибраторов NSE CalSet предназначен для калибровки количественного теста Elecsys NSE на иммунохимических анализаторах cobas e.NSE CalSet представляет собой лиофилизированную буферную/белковую матрицу с добавленным NSE в 2 диапазонах концентраций. CalSet можно использовать со всеми лотами реагента.
Реагенты — рабочие растворы: ▪ NSE Cal1: 2 флакона, для приготовления 1.0 мл калибратора 1 каждый ▪ NSE Cal2: 2 флакона, для приготовления 1.0 мл калибратора 2 каждый. NSE (человека) в 2 диапазонах концентраций (около 0.5 нг/мл и около 50 нг/мл) в буферной/белковой (альбумин бычьей сыворотки) матрице, азид натрия &lt; 1 % (м/м). Для приготовления калибраторов необходимо добавить дистиллированную воду. Хранение и стабильность: Хранить при 2‑8 °C. Лиофилизированные калибраторы стабильны до окончания указанного срока годности. Стабильность растворенных калибраторов: при 2‑8 °C 6 недель, на борту анализатора cobas e 411 при 20‑25 °C до 3 часов.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</si>
  <si>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Elecsys SYS WASH</t>
  </si>
  <si>
    <t xml:space="preserve">Очищающий раствор Sys Wash Elecsys,cobas e 1*500 мл. Назначение: Hitergent — это добавка для снижения поверхностного натяжения в бачке с дистилированной водой. Она действует как поверхностно-активное вещество и сводит к минимуму образование пузырьков, которые потенциально способны влиять на измерение, а также препятствует образованию бактерий и микроорганизмов. Реагенты - рабочие растворы:
2-метил-2H-изотиазол-3-он. Условия хранения и транспортировки: Хранить при комнатной температуре. Срок хранения вскрытого реагента в охлаждаемом отделении для реагентов на борту анализатора 1 неделя. Не подвергать механическому воздействию,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</si>
  <si>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емкость</t>
  </si>
  <si>
    <t>Elecsys Clean-cell 6*380мл</t>
  </si>
  <si>
    <t>Раствор CleanCell  для анализатора Cobas е411, в упаковке 6 флаконов по 380 мл. Назначение:Системное решение для очистки измерительного устройства иммунологических анализаторов Cobas е CleanCell применяется при выполнении тестов с применением реагентов Elecsys. Набор CleanCell может быть использован со всеми сериями реагентов.  Реагенты и рабочие растворы: 6 x 380 мл, чистящий раствор для измерительной ячейки KOH 176 ммоль/л (соответствует рН 13.2); детергент ≤ 1 %. Условия хранения и транспортировки: Хранить при комнатной температуре строго в вертикальном положении. Срок годности при 15-25 °C См. срок годности на этикетке набора. Транспортировка обязательно строго в вертикальном положении,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</si>
  <si>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PRO-CELL6*380мл</t>
  </si>
  <si>
    <t>Раствор ProCell для анализатора Cobas е411, 6 флаконов по 380 мл. Назначение: Системное решение для генерации электрохимических сигналов в иммунологических анализаторах cobas e 411. Реагенты и рабочие растворы: 6 х 380 системный буфер Фосфатный буфер 300 ммоль/л, трипропиламин 180 ммоль/л; детергент ≤ 0.1 %; консервант, pH 6.8.  Условия хранения и транспортировки: Хранить при комнатной температуре строго в вертикальном положении. Срок годности при 15-25 °C См. срок годности на этикетке набора. Транспортировка обязательно строго в вертикальном положении,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</si>
  <si>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ASSAY  tip Elecsys 2010 30*120</t>
  </si>
  <si>
    <t>Одноразовые наконечники cobas e411. В упаковке 30 поддонов по 120 наконечников в каждом. Наконечники выполнены из светонепроницаемого токопроводящего материала, имеют острую коническую форму, диаметр 7 мм, длина 55 мм. Каждый поддон упакован в герметичную пленку.Условия хранения и транспортировки: Хранить при комнатной температуре. Срок годности при 15-25 °C См. срок годности на этикетке набора. Не подвергать механическому воздействию,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</si>
  <si>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ASSAY  cup Elecsys 2010 30*120</t>
  </si>
  <si>
    <t>Одноразовые микрокапы для cobas e411. В упаковке 60 поддонов по 60 микрокапов в каждом. Микрокапы выполнены из прозрачного диэлектрического материала, диаметр 7 мм, длина 45 мм. Каждый поддон упакован в герметичную пленку.Условия хранения и транспортировки: Хранить при комнатной температуре. Срок годности при 15-25 °C См. срок годности на этикетке набора. Не подвергать механическому воздействию,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</si>
  <si>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ISE Cleaning Solution/Sys Clean  5*100мл</t>
  </si>
  <si>
    <t>Раствор очищающий для ионоселективных электродов (ISE cleaning solution Sys Clean) 5х100 мл. Для очистки ISE модулей на анализаторах Roche/Hitachi. Для очистки иммунологических ализаторов Elecsys и cobas e. Реагенты и рабочие растворы: 5 флаконов, каждый по 100 мл Компоненты: Гидроксид натрия, 3 моль/л Раствор гипохлорита натрия.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</si>
  <si>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Universal   Diluent 2*36мл</t>
  </si>
  <si>
    <t>Разбавитель универсальный Universal Diluent  2х36 ml. Diluent Universal применяется для разведения пробы при выполнении тестов с применением реагентов Elecsys. Реагенты и рабочие растворы: Разбавитель Diluent Universal помечается как Dil. Uni. 2 флакона, по 36 мл в каждом Содержание: Белковая матрица; консервант ≤ 0.1 %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</si>
  <si>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HE 4</t>
  </si>
  <si>
    <t xml:space="preserve">Кассета Elecsys HE4 на 100 тестов. Назначение: Иммунотест для количественного определения HE4 в сыворотке и плазме крови человека. Реагенты - рабочие растворы: На упаковке с основными реагентами наклеена этикетка HE4. М Микрочастицы, покрытые стрептавидином (прозрачная крышка), 1 флакон, 6.5 мл: Микрочастицы, покрытые стрептавидином, 0.72 мг/мл; консервант. R1 Анти-HE4-антитела~биотин (серая крышка), 1 флакон, 10 мл: Биотинилированные моноклональные анти-HE4-антитела (мыши) 0.75 мг/л; фосфатный буфер 100 ммоль/л, рН 6.5; консервант. R2 Анти-HE4-антитело~Ru(bpy) (черная крышка), 1 флакон, 10 мл: Моноклональные анти-HE4-антитела (мыши), меченые
рутениевым комплексом 1.5 мг/л; фосфатный буфер 100 ммоль/л, pH 7.4;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28 дней.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Диапазон измерения 15.0‑1500 пмоль/л (определяется по значению нижнего предела обнаружения и максимальному значению референсной калибровочной кривой). Значения ниже предела обнаружения определяются  как &lt; 15.0 пмоль/л. Значения выше диапазона измерений определяются
как &gt; 1500 пмоль/л (или до 30000 пмоль/л для образцов с 20‑кратным разведением).  Воспроизводимость теста - не более 2,9 %.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</si>
  <si>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Elecsys  HE CalSet</t>
  </si>
  <si>
    <t xml:space="preserve">Набор калибраторов HE4 CalSet. Предназначен для калибровки количественного теста Elecsys HE4 на иммунохимических
анализаторах Elecsys и cobas e. Набор калибраторов HE4 CalSet представляет собой лиофилизированную лошадиную сыворотку крови с добавленным белком HE4 (человеческим, клеточная линия OvCar‑3) в двух диапазонах концентраций. Набор калибраторов может быть использован со всеми лотами реагентов. Реагенты — рабочие растворы ▪ HE4 Cal1: 2 флакона, для приготовления 1.0 мл калибратора 1
каждый ▪ HE4 Cal2: 2 флакона, для приготовления 1.0 мл калибратора 2 каждый HE4 (человеческий, из клеточной линии OvCar‑3) в двух диапазонах концентраций (около 5 пмоль/л и около 200 пмоль/л) в матрице лошадиной сыворотки крови,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
</t>
  </si>
  <si>
    <t xml:space="preserve">Elecsys Тестостерон </t>
  </si>
  <si>
    <t>Кассета Тестостерон (Testosterone)   на 100 тестов. Назначение: Предназначен для количественного определения тестостерона в сыворотке и плазме крови человека. Реагенты и рабочие растворы: На упаковке с реагентом наклеена этикетка TESTO II. M Микрочастицы, покрытые стрептавидином (прозрачная крышка), 1 флакон, 6.5 мл: Микрочастицы, покрытые стрептавидином, 0.72 мг/мл; консервант. R1 Анти-тестостерон-Ag~биотин (серая крышка), 1 флакон, 10 мл: Биотинилированное моноклональное анти-тестостерон-антитело (овцы) 40 нг/мл; высвобождающий реагент 2-бромоэстрадиол; MES-буфер 50 ммоль/л, pH 6.0; консервант. R2 Тестостерон-пептид~Ru(bpy) (черная крышка), 1 флакон, 9 мл: Производная тестостерона, меченая рутениевым комплексом 1.5 нг/мл; MES-буфер 50 ммоль/л, pH 6.0; консервант.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</si>
  <si>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Elecsys Тестостерон CalSet</t>
  </si>
  <si>
    <t>Калибровочный набор Testosterone II CalSet II предназначен для калибровки количественного теста Elecsys Testosterone II. Реагенты и рабочие растворы: ▪ TESTO Cal1: 2 флакона, каждый по 1.0 мл калибратора 1 ▪ TESTO Cal2: 2 флакона, каждый по 1.0 мл калибратора 2 Тестостерон (из растительного материала) в двух диапазонах концентраций (приблизительно 0.4 нг/мл или 40 нг/дл или 1.4 нмоль/л и приблизительно 11.5 нг/мл или 1150 нг/дл или 40 нмоль/л) в сыворотке крови человека. Условия хранения и транспортировки: Хранить в холодильнике строго в вертикальном положении. Срок годности при 2‑8 °C См. срок годности на этикетке набора cobas c. При использовании на борту анализатора при 10‑15 °C однократное применение, при заморозке 1 месяц. Транспортировка обязательно в термоконтейнерах с хладоэлементами при температуре 2-8 °C строго в вертикальном положении, не подвергать заморозке и воздействию высокой температуры. Калибровка линейная по двум точкам, частота калибровки - 7 дней.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</si>
  <si>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 xml:space="preserve"> FSH Elecsys cobas e 100 V2</t>
  </si>
  <si>
    <t>Назначение: Иммунотест для in vitro диагностики. 
Предназначен для количественного определения 
фолликулостимулирующего гормона в сыворотке и плазме 
крови человека. 
Электрохемилюминесцентный иммунотест ECLIA предназначен 
для использования на иммунохимических анализаторах Elecsys 
и cobas e. Реагенты — рабочие растворы: 
Кассета с реагентами промаркирована как FSH. M 
Микрочастицы, покрытые стрептавидином (прозрачная 
крышка), 1 флакон, 6.5 мл: Микрочастицы, покрытые 
стрептавидином, 0.72 мг/мл; консервант. R1 Анти-ФСГ
Ат~биотин (серая крышка), 1 флакон, 10 мл: 
Биотинилированное моноклональное анти‑ФСГ антитело 
(мышиное) 0.5 мг/л; MES буфер 50 ммоль/л, pH 6.0; консервант. 
R2 Анти-ФСГ-Ат~Ru(bpy) (черная крышка), 1 флакон, 10 мл: 
Моноклональное анти‑ФСГ антитело (мышиное), меченное 
рутениевым комплексом, 0.8 мг/л; MES буфер 50 ммоль/л, pH 
6.0; консервант. Реагенты готовы к применению, поставляются 
в составе кассеты и не должны разделяться. Хранение и 
стабильность: Хранить при 2‑8 °C. Не 
замораживать.Стабильность: в невскрытом виде при 2‑8 °C до 
окончания указанного срока годности, после вскрытия при 2‑8 
°C 12 недель, на борту анализаторов 8 недель. При поставке 
предъявить сертификат происхождения товара и доверенность 
от производителя на прово реализации товара на территории 
Республики Казахстан. Реагенты для анализатора Cobas е411.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
FSH (Follicle-stimulating hormone)</t>
  </si>
  <si>
    <t xml:space="preserve"> FSH CS Elecsys V3</t>
  </si>
  <si>
    <t xml:space="preserve">Назначение: Калибровочный набор FSH CalSet II предназначен 
для калибровки 
количественного теста Elecsys FSH на иммунохимических 
анализаторах Elecsys и cobas e. 
FSH CalSet II — это лиофилизированная матрица лошадиной 
сыворотки крови с добавлением фолликулостимулирующего 
гормона в двух диапазонах концентрации. 
Набор калибраторов может быть использован со всеми лотами 
реагентов. Реагенты - рабочие растворы: ▪ FSH Cal1: 2 флакона, 
каждый по 1.0 мл калибратора 1 ▪ FSH Cal2: 2 флакона, каждый 
по 1.0 мл калибратора 2. Для приготовления калибратора 
необходимо добавить дистиллированную воду. Хранить при 
2‑8 °C. Лиофилизированные калибраторы стабильны до 
окончания указанного срока годности. Стабильность 
восстановленных калибраторов: при -20 °C (± 5 °C) 3 месяца, на 
борту анализаторов при 20‑25 °C использовать только один 
раз. При поставке предъявить сертификат происхождения 
товара и доверенность от производителя на прово реализации 
товара на территории Республики Казахстан. Реагенты для 
анализатора Cobas е411.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 </t>
  </si>
  <si>
    <t xml:space="preserve"> Estradiol G3 Elecsys cobas e 100</t>
  </si>
  <si>
    <t xml:space="preserve">Назначение: Иммунотест для in vitro диагностики. 
Предназначен для количественного определения эстрадиола в 
сыворотке и плазме крови человека. 
Электрохемилюминесцентный иммунотест ECLIA предназначен 
для использования на иммунохимических анализаторах Elecsys 
и cobas e. Реагенты — рабочие растворы: 
Кассета с реагентами промаркирована как E2 III. M 
Микрочастицы, покрытые стрептавидином (прозрачная 
крышка), 1 флакон, 6.5 мл: Микрочастицы, покрытые 
стрептавидином, 0.72 мг/мл; консервант. R1 
Анти‑эстрадиол‑Ат~биотин (серая крышка), 1 флакон, 9 мл: Два 
биотинилированных моноклональных антитела к эстрадиолу 
(кроличьих), 2.5 нг/мл и 4.5 нг/мл; местеролон 130 нг/мл; MESb) 
буфер 50 ммоль/л, pH 6.0; консервант. R2 
Эстрадиол‑пептид~Ru(bpy) (черная крышка), 1 флакон, 9 мл: 
Производное эстрадиола, меченное рутениевым комплексом, 
4.5 нг/мл; MES буфер 50 ммоль/л, pH 6.0; консервант. Реагенты 
готовы к применению, поставляются в составе кассеты и не 
должны разделяться. Хранение и стабильность: Хранить при 2‑8 
°C. 
Не замораживать. Стабильность: в невскрытом виде при 2‑8 °C 
до окончания указанного срока годности, после вскрытия при 
2‑8 °C 12 недель, на борту анализаторов 8 недель. При 
поставке предъявить сертификат происхождения товара и 
доверенность от производителя на прово реализации товара 
на территории Республики Казахстан. Реагенты для 
анализатора Cobas е411.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 </t>
  </si>
  <si>
    <t>Estradiol G3 CS Elecsys</t>
  </si>
  <si>
    <t xml:space="preserve">Назначение: Набор калибраторов Estradiol III CalSet 
предназначен для калибровки 
количественного теста Elecsys Estradiol III на иммунохимических 
анализаторах cobas e. 
Набор калибраторов Estradiol III CalSet представляет собой 
лиофилизированную сыворотку крови человека с добавленным 
эстрадиолом в 2 диапазонах концентраций. 
CalSet можно использовать со всеми лотами реагента. Реагенты 
— рабочие растворы 
▪ Е2 III Cal1: 2 флакона, для приготовления 1.0 мл калибратора 1 
каждый ▪ Е2 III Cal2: 2 флакона, для приготовления 1.0 мл 
калибратора 2 каждый. Для приготовления калибраторов 
необходимо добавить дистиллированную воду. Хранение и 
стабильность 
Хранить при 2‑8 °C. Лиофилизированные калибраторы 
стабильны до окончания указанного срока годности. 
Стабильность растворенных калибраторов: при –20 °C (± 5 °C) 
31 день, при 2‑8 °C 24 часа, на борту анализаторов при 20‑25 °C 
использовать только один раз. При поставке предъявить 
сертификат происхождения товара и доверенность от 
производителя на прово реализации товара на территории 
Республики Казахстан. Реагенты для анализатора Cobas е411. 
Область поставки – для стран ЕС. Остаточный срок годности не 
менее 60%. В случае не соответствия товара технической 
спецификации замена товара в течении 3-х дней после 
уведомления. </t>
  </si>
  <si>
    <t>Diluent MultiAssay, 2 × 16 мл, дилюент для
разведения образца</t>
  </si>
  <si>
    <t xml:space="preserve">Назначение: Дилюент Diluent MultiAssay применяется для разведения образца при 
выполнении тестов с использованием реагентов Elecsys. Разведение образцов 
необходимо в том случае, когда концентрация аналита в образце выходит за 
пределы диапазона измерений соответствующего теста Elecsys. Кроме того, для 
некоторых тестов 
Elecsys предусмотрено предварительное разведение образцов. Реагенты — 
рабочие растворы: Дилюент Diluent MultiAssay промаркирован как Dil. MA. 2 
флакона, используемый объем содержимого которых составляет 16 мл. 
Содержимое: Матрица лошадиной сыворотки крови в буфере; консервант. Дилюент 
Diluent MultiAssay готов к применению. Хранение и стабильность: Хранить при 2‑8 
°C. Стабильность: в невскрытом виде при 2‑8 °C до окончания указанного срока 
годности, на борту анализаторов при 
20‑25 °C 1 месяц. При поставке предъявить сертификат происхождения товара и 
доверенность от производителя на прово реализации товара на территории 
Республики Казахстан. Реагенты для анализатора Cobas е411. Область поставки – 
для стран ЕС. Остаточный срок годности не менее 60%. В случае не соответствия 
РК, г. Кокшетау, ул. Акана-Серы 100 
ҚР, Көкшетау қ., Ақан-Сері к. 100 
БИН/БСН   021240005426   
+7 (7162) 51-88-08, 51-86-85  
mail@tcmaster.kz   https://tcmaster.kz 
140/142 
товара технической спецификации замена товара в течении 3-х дней после 
уведомления. </t>
  </si>
  <si>
    <t>BlankCell  Elecsys</t>
  </si>
  <si>
    <t>Назначение: раствор для калибровки автоматических иммунохимических анализаторов при проведении профилактического обслуживания. Состав:Реагент 1: фосфатный буфер 300 ммоль/л, трипропиламин 180 ммоль/л, детергент 0.1 %, консервант, pH 6.8;Реагент 2: фосфатный буфер 300 ммоль/л, трипропиламин 180 ммоль/л, трис (2,2'-бипиридил) рутений (II)- комплекс 10 нмоль/л,  детергент  0.1 %, консервант, pH 6.83. Фасовка:2 флаконов объемом 50 мл. Условия хранения и транспортировки: Хранить в холодильнике строго в вертикальном положении.  Поставщик обязан предоставить сертификат происхождения товара, срок замены некачественного и несоответствующего товара: в течение 3-х рабочих дней. При сдаче товара присутствие представителя поставщика обязательно. Остаточный срок годности товара не менее 80% от заявленного. СТ РК ISO 9001-2016</t>
  </si>
  <si>
    <t>Clean liner  Elecsys   2010</t>
  </si>
  <si>
    <t>Назначение: Одноразовые емкости для сбора отработанных наконечников и кувет на иммунохимическом анализаторе Cobas e. Вмещает 1000 шт отработанного материала. Хранить при 15-25 °C</t>
  </si>
  <si>
    <t>Автоматический иммунохимический анализатор Access 2</t>
  </si>
  <si>
    <t>Простатический специфический антиген, реагент Access® HYBRITECH® PSA</t>
  </si>
  <si>
    <t>Анализ Access Hybritech PSA представляет собой хемилюминесцентный иммунный анализ с использованием парамагнитных частиц, применяемый для количественного определения концентрации общего простатспецифического антигена (ПСА) в человеческой сыворотке с использованием систем иммунного анализа Access. Данный метод следует использовать вместе с пальцевым ректальным исследованием (ПРИ), он показан для измерения ПСА в сыворотке и является одним из критериев при определении рака простаты у мужчин 50 лет и старше. Для диагностики рака требуется биопсия простаты. Этот метод также показан для серийного определения ПСА в качестве критерия при прогнозировании и ведении пациентов с раком простаты.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</si>
  <si>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PSA Calibritor Set, 2,5 ml/vial</t>
  </si>
  <si>
    <t>Калибраторы Access Hybritech PSA Calibrators предназначены для калибровки анализа Access Hybritech PSA для количественного определения концентраций общего простатспецифического антигена (ПСА) в человеческой сыворотке с использованием систем иммунного анализа Access.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</si>
  <si>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Простатический специфический антиген (свободная фракция), реагент Access® HYBRITECH® free PSA</t>
  </si>
  <si>
    <t>Анализ Access Hybritech free PSA представляет собой хемилюминесцентный иммунный анализ с использованием парамагнитных частиц, применяемый для количественного определения свободного простатспецифического антигена (свободный ПСА) в человеческой сыворотке с использованием систем иммунного анализа Access. Access Hybritech free PSA предназначен для использования только с Hybritech (общий) PSA для расчета отношения свободного ПСА к общему ПСА (процент свободного ПСА). Процент свободного ПСА, измеряемый при помощи анализов Hybritech, используется в качестве
критерия при дифференциальной диагностике рака простаты и доброкачественных состояний при использовании совместно с Hybritech PSA (общий) для определения рака простаты у мужчин старше 50 лет с общим ПСА от 4h до 10h ng/mL, если по результатам пальцевого ректального исследования не возникает подозрений на рак. Для диагностики рака требуется биопсия простаты.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</si>
  <si>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Free PSA  Calibritor  Set, 2,5 ml/vial</t>
  </si>
  <si>
    <t>Access Hybritech free PSA Calibrators предназначены для калибровки анализа Access Hybritech free PSA для количественного определения концентраций свободных ПСА в человеческой сыворотке с использованием систем иммунного анализа Access.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</si>
  <si>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Антиген CA 15-3, реагент Access® BR Monitor</t>
  </si>
  <si>
    <t>Анализ Access BR Monitor представляет собой хемилюминесцентный иммунный анализ с использованием парамагнитных частиц, применяемый для количественного определения концентраций антигена CA 15-3 в человеческой сыворотке и плазме (гепаринизированной) с использованием систем иммунного анализа Access. Этот метод измерения концентраций антигена CA 15-3 является вспомогательным средством при ведении пациентов с раком молочной железы. Серийное тестирование концентраций антигена CA 15-3 необходимо использовать совместно с другими клиническими методами мониторинга рака молочной железы.</t>
  </si>
  <si>
    <t>Антиген CA 15-3, калибраторы Access® BR Monitor Calibrators</t>
  </si>
  <si>
    <t>Калибраторы Access BR Monitor Calibrators предназначены для калибровки анализа Access BR Monitor для количественного определения концентраций антигена СА 15-3 в человеческой сыворотке и плазме с использованием систем иммунного анализа Access.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</si>
  <si>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Тестостерон, реагент Access® Testosterone</t>
  </si>
  <si>
    <t>Анализ Access Testosterone представляет собой хемилюминесцентный иммунный анализ с использованием парамагнитных частиц, применяемый для количественного определения концентрации общего тестостерона в человеческой сыворотке и плазме с использованием систем иммунного анализа Access.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</si>
  <si>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уп (2х50)</t>
  </si>
  <si>
    <t>Тестостерон, калибраторы Access® Testosterone Calibrators</t>
  </si>
  <si>
    <t>Калибраторы Access Testosterone Calibrators предназначены для калибровки анализа Access Testosterone для количественного определения концентрации общего тестостерона в человеческой сыворотке и плазме с использованием систем иммунного анализа Access.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</si>
  <si>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Антиген CA 125, реагент Access® OV Monitor</t>
  </si>
  <si>
    <t>Анализ Access OV Monitor представляет собой хемилюминесцентный иммунный анализ с использованием парамагнитных частиц, применяемый для количественного определения концентраций антигена CA 125 в человеческой сыворотке и плазме с использованием систем иммунного анализа Access. Этот метод измерения концентраций антигена CA 125 является вспомогательным средством при ведении пациентов с раком яичников. Серийное тестирование концентраций антигена CA 125 необходимо использовать совместно с другими клиническими методами мониторинга рака яичников.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</si>
  <si>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Антиген CA 125, Access® OV Monitor Calibrators</t>
  </si>
  <si>
    <t>Калибраторы Access OV Monitor Calibrators предназначены для калибровки анализа Access OV Monitor для количественного определения концентраций антигена СА 125 в человеческой
сыворотке и плазме с использованием систем иммунного анализа Access.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</si>
  <si>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Промывочный буфер "Wash Buffer II" (для Access) Access® Wash Buffer II  4*1950ml</t>
  </si>
  <si>
    <t>Промывочный буфер Access Wash Buffer II предназначен для использования с системами иммунного анализа Access и специфическими реагентами иммунного анализа Access.</t>
  </si>
  <si>
    <t>Субстрат Access® Substrate 4*130ml</t>
  </si>
  <si>
    <t>Субстрат Access Substrate предназначен для использования с системами иммунного анализа Access и специфическими реагентами иммунного анализа Access.</t>
  </si>
  <si>
    <t>Проверочный раствор Access® System Check Solution 6*4ml</t>
  </si>
  <si>
    <t xml:space="preserve">Для использования с системами иммунного анализа Access при еженедельной профилактической процедуре проверки системы.
</t>
  </si>
  <si>
    <t>Реакционные пробирки (16x98шт./упак.) (для Access)Access®  Reaction Vessels 16*98</t>
  </si>
  <si>
    <t>Реакционные пробирки используются в системах иммунологического анализа серии Access®</t>
  </si>
  <si>
    <t>Мешки для сбора отходов (для Access2)  Access® Waste Bags</t>
  </si>
  <si>
    <t>Мешки для твердых отходов устанавливаются в системах иммунологического анализа серии Access® для утилизации использованных реакционных пробирок</t>
  </si>
  <si>
    <t>уп (20шт.)</t>
  </si>
  <si>
    <t xml:space="preserve">Дилюент A для образцов Access® Sample Diluent A </t>
  </si>
  <si>
    <t>Разбавитель проб Access Sample Diluent A предназначен для использования с анализами Access для разбавления проб пациента, содержащих концентрации анализируемого вещества, превышающие концентрации в калибраторе S5.</t>
  </si>
  <si>
    <t>Чашечки для образцов 2 мл Access® Sample Cups 2 ml 2 ml  1000шт в уп</t>
  </si>
  <si>
    <t>Пробирки для образцов используются в системах иммунологического анализа серии Access® для образцов биологических жидкостей, контролей и калибраторов</t>
  </si>
  <si>
    <t>Контроли Accusera</t>
  </si>
  <si>
    <t>Набор Accusera контроль гематологии 3-х уровневый HM5162 (параметров 45) жидкий /хранение +2+8</t>
  </si>
  <si>
    <t>3х2х4,5 (3 уровня по 2 флакона каждый по 4,5 мл)</t>
  </si>
  <si>
    <t>Набор Accusera контроль по коагулограмме уровень 1 CG5021 16 параметров</t>
  </si>
  <si>
    <t>12x1</t>
  </si>
  <si>
    <t>Набор Accusera контроль по коагулограмме уровень 1 CG5022 16 параметров</t>
  </si>
  <si>
    <t>12x2</t>
  </si>
  <si>
    <t>Набор Accusera контроль по коагулограмме уровень 1 CG5023 16 параметров</t>
  </si>
  <si>
    <t>12x3</t>
  </si>
  <si>
    <t>Набор Accusera контроль assayed химии премиум плюс, уровень 2 HN1530 (70 параметров)</t>
  </si>
  <si>
    <t>20x5мл</t>
  </si>
  <si>
    <t>Набор Accusera контроль assayed химии премиум плюс, уровень 2 HN1532 (70 параметров)</t>
  </si>
  <si>
    <t>Набор Accusera контроль иммуноанализа премиум плюс 3 уровневый IA3112 (54 параметров)</t>
  </si>
  <si>
    <t>4x3x5 мл (3 уровня по 4 флакона в каждом 5 мл в каждом флаконе)</t>
  </si>
  <si>
    <t>Анализатор электролитов крови AVL 9180</t>
  </si>
  <si>
    <t xml:space="preserve">Контейнер с реагентами СНЭП ПАК </t>
  </si>
  <si>
    <t>Чистящий реагент 125мл</t>
  </si>
  <si>
    <t>Кондиционер натриевого электрода 125мл</t>
  </si>
  <si>
    <t>Электрод  К</t>
  </si>
  <si>
    <t>Электрод  NA</t>
  </si>
  <si>
    <t>Электрод CL-</t>
  </si>
  <si>
    <t>Электрод  хаузинг</t>
  </si>
  <si>
    <t>Электрод  рефересный</t>
  </si>
  <si>
    <t>ISETROL ELECTROLYTE CTRL L 1-3</t>
  </si>
  <si>
    <t>предназначен для использования в качестве контрольного материала для контроля измерений Na+, K+, Li+, Cl-, Ca2+. ISETROL доступен в 3 уровнях:Уровень 1 (красная метка): Низкие значения для Na+, K+, Li+ и Cl-;высокие значения для Ca2+Уровень 2 (желтая метка): Нормальные значения.Уровень 3 (синяя метка): Высокие значения для Na+, K+, Li+ и Cl-;низкие значения для Ca2+</t>
  </si>
  <si>
    <t>Анализатор электролитов крови Audicom AC9801</t>
  </si>
  <si>
    <t xml:space="preserve">Реагент А калибровочный </t>
  </si>
  <si>
    <t>Реагент В стандартный</t>
  </si>
  <si>
    <t xml:space="preserve">Реагент активации электродов </t>
  </si>
  <si>
    <t>Реагент депротеинизации электродов</t>
  </si>
  <si>
    <t>K электрод</t>
  </si>
  <si>
    <t>Na электрод</t>
  </si>
  <si>
    <t>Cl электрод</t>
  </si>
  <si>
    <t>Ca электрод</t>
  </si>
  <si>
    <t>pH электрод</t>
  </si>
  <si>
    <t>Ref электрод</t>
  </si>
  <si>
    <t>Трубка насоса</t>
  </si>
  <si>
    <t>Система для определения газов, электролитов, метаболитов  в крови GASTAT-700</t>
  </si>
  <si>
    <t>Картридж GASTAT 700 CAL Cartridge AQC</t>
  </si>
  <si>
    <t xml:space="preserve">Назначение: Для диагностики invitro. Для калибровки газовой системы крови модели GASTAT-700.
- Состав: всего 6 упаковок в картридже, 2 упаковки калибровочного раствора, 1 упаковка чистящего раствора и 3 упаковки раствора для контроля качества 3 уровня в картридже.
Упаковка калибровочного раствора 1 содержит 300 мл, упаковка калибровочного раствора 2 содержит 200 мл Буферного агента, Поверхностно-активного вещества, Антисептика, Детергента, Солей, Глюкозы, лактата, деионизационной воды и газов соответственно.
Упаковка чистящей жидкости содержит 50 мл и моющее средство, Антисептик, Соли и деионизационную воду.
Пакеты с раствором для контроля качества 1-3 уровня содержат по 200 мл, а также Буферный агент, Газы, Поверхностно-активное вещество, Антисептик, Чистящий раствор, Соль, раствор красителя, Глюкозу, лактат и деионизационную воду.
- Совместимое устройство: совместимо с моделью GASTAT-700.
- Срок годности: Картридж GASTAT-700Model AQC CAL можно хранить в течение 9 месяцев с даты изготовления.
- Температура хранения: Хранить при температуре 4-30 градусов Цельсия. Не замораживать.
</t>
  </si>
  <si>
    <t>Промывочный раствор FLUSH SOLUTION</t>
  </si>
  <si>
    <t xml:space="preserve">Назначение: Для диагностики invitro. Для очистки газового тракта модели системы 700 для отбора проб крови после калибровки и измерения пробы.
- Состав: 3 флакона по 550 мл, содержащие буферный агент, Поверхностно-активное вещество, Антисептическое средство и деионизационную воду.
- - Совместимое устройство: совместимо с моделью GAS AT-700.
- Срок годности: Хранить в течение 9 месяцев с даты изготовления.
- Температура хранения: Хранить при температуре 4-30 градусов Цельсия. Не замораживать.
</t>
  </si>
  <si>
    <t>Напорный насос Pump Head</t>
  </si>
  <si>
    <t xml:space="preserve">Назначение: контролирует поток проб, калибратор, промывочный раствор, отходы.
-  Состав: Пластик, ТИП
-  Совместимое устройство: совместимо с моделью GAS AT-700.
- Срок годности: Хранить в течение 24 месяцев с даты изготовления.
</t>
  </si>
  <si>
    <t>Порт образца Sample port</t>
  </si>
  <si>
    <t xml:space="preserve">Назначение: Удерживает контейнер для образца во время измерения.
- Состав: Пластик, NBR
-  Совместимое устройство: совместимо с моделью GAS AT-700.
- Срок годности: Хранить в течение 24 месяцев с даты изготовления.
</t>
  </si>
  <si>
    <t>pH электрод pH Electrode</t>
  </si>
  <si>
    <t xml:space="preserve">Назначение: Используется для диагностики invitro. Электрод для измерения рН в газовой системе крови Модель GAS AT-700.
- Состав: 1 шт раствора, содержащего KCl, KH2PO4, Na2HPO4.
- - Совместимое устройство: совместимо с системой газоснабжения крови GAS AT-700 модели.
- Срок годности: Хранить в течение 20 месяцев с даты изготовления.
- Температура хранения: Хранить при температуре 2-10 градусов Цельсия. Не замораживать.
</t>
  </si>
  <si>
    <t>Реф. Электрод Ref Electrode</t>
  </si>
  <si>
    <t xml:space="preserve">Назначение: Для диагностики invitro. Электрод для измерения параметров pH и ISE в газовой системе крови модели GAS AT-700.
- Состав: 1 шт раствора, содержащего KCL.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2-10 градусов Цельсия. Не замораживать.
</t>
  </si>
  <si>
    <t>PO2 электрод PO2 Electrode</t>
  </si>
  <si>
    <t xml:space="preserve">Назначение: Для диагностики invitro. Электрод для измерения pO2 в газовой системе крови Модель GAS AT-700.
- Состав: 1 шт раствора, содержащего хлорид натрия и глицерин.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2-10 градусов Цельсия. Не замораживать.
</t>
  </si>
  <si>
    <t>PCO2 электрод PCO2 Electrode</t>
  </si>
  <si>
    <t xml:space="preserve">Назначение: Для диагностики invitro. Электрод для измерения pCO2 в газовой системе крови Модель GAS AT-700.
- Состав: 1 шт раствора, содержащего хлорид натрия, бикарбонат натрия и глицерин.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2-10 градусов Цельсия. Не замораживать.
</t>
  </si>
  <si>
    <t>Проточная ячейка Flow cell</t>
  </si>
  <si>
    <t xml:space="preserve">Назначение: Для диагностики invitro. Для измерения гемоглобина (cHb) в газовой системе крови GASTAT-710, 720 и 730 и гемоглобина (ctHb), насыщения кислородом (sO2), Оксигемоглобина (FO2Hb), Дезокси-гемоглобина (FHHb), Метгемоглобина (FMetHb), Карбоксильгемоглобина (FCOHb) и общего билирубина(ctBil) в газовой системе крови GASTAT- 735.
- Состав: Пластиковое стекло, Силиконовая резина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2-30 градусов Цельсия. Не замораживать.
</t>
  </si>
  <si>
    <t>Натрий электрод Na Electrode</t>
  </si>
  <si>
    <t xml:space="preserve">Назначение: Для диагностики in vitro. Для измерения натрия в газовой системе крови Модель GAS AT-700.
- Состав: 1 шт раствора, содержащего хлорид натрия, хлорид калия, Глицерин и консервант.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2-10 градусов Цельсия. Не замораживать.
</t>
  </si>
  <si>
    <t>Калий электрод K Electrode</t>
  </si>
  <si>
    <t xml:space="preserve">Назначение: Для диагностики in vitro. Для измерения калия в газовой системе крови Модель GAS AT-700.
- Состав: 1 шт раствора, содержащего хлорид натрия, хлорид калия, Глицерин и консервант.
- - Совместимое устройство: совместимо с моделью GAS AT-700.
- Срок годности: Хранить в течение 12 месяцев с даты изготовления.
- Температура хранения: Хранить при температуре 2-10 градусов Цельсия. Не замораживать.
</t>
  </si>
  <si>
    <t>Хлор электрод Cl Electrode</t>
  </si>
  <si>
    <t xml:space="preserve">Назначение: Для диагностики in vitro. Для измерения содержания хлорида в газовой системе крови Модель GAS AT-700.
- Состав: 1 шт раствора, содержащего хлорид натрия, хлорид кальция, Глицерин и консервант.
- - Совместимое устройство: совместимо с моделью GAS AT-700.
- Срок годности: Хранить в течение 12 месяцев с даты изготовления.
- Температура хранения: Хранить при температуре 2-10 градусов Цельсия. Не замораживать.
</t>
  </si>
  <si>
    <t>Кальций электрод Ca Electrode</t>
  </si>
  <si>
    <t xml:space="preserve">Назначение: Для диагностики in vitro. Для измерения кальция в газовой системе крови Модель GAS AT-700.
- Состав: 1 шт раствора, содержащего хлорид натрия, хлорид кальция, Глицерин и консервант.
- - Совместимое устройство: совместимо с моделью GAS AT-700.
- Срок годности: Хранить в течение 12 месяцев с даты изготовления.
- Температура хранения: Хранить при температуре 2-10 градусов Цельсия. Не замораживать.
</t>
  </si>
  <si>
    <t>Glc Electrode</t>
  </si>
  <si>
    <t xml:space="preserve">Назначение: Для диагностики in vitro. Для измерения уровня глюкозы в крови Газовая система модели GAS AT-700.
- Состав: 1 шт раствора, содержащего хлорид натрия, дигидрофосфат калия, динатрийводородфосфат.
- - Совместимое устройство: совместимо с моделью GAS AT-700.
- Срок годности: Хранить в течение 6 месяцев с даты изготовления.
- Температура хранения: Хранить при температуре 2-10 градусов Цельсия. Не замораживать.
</t>
  </si>
  <si>
    <t>Lac Electrode</t>
  </si>
  <si>
    <t xml:space="preserve">Назначение: Для диагностики in vitro. Для измерения лактата в газовой системе крови Модель GAS AT-700.
- Состав: 1 шт раствора, содержащего хлорид натрия, дигидрофосфат калия, динатрийводородфосфат.
- - Совместимое устройство: совместимо с моделью GAS AT-700.
- Срок годности: Хранить в течение 6 месяцев с даты изготовления
- Температура хранения:. Хранить при температуре 2-10 градусов Цельсия. Не замораживать.
</t>
  </si>
  <si>
    <t>Бумага</t>
  </si>
  <si>
    <t xml:space="preserve">Бумага со специальным покрытием, меняющим цвет в локальной точке, где происходит нагрев. Печать производится с помощью термопринтера GAS AT-700. </t>
  </si>
  <si>
    <t>Игла для отбора проб sample nozzle</t>
  </si>
  <si>
    <t xml:space="preserve">Назначение: Игла для отсасывания пробы из контейнера для образцов.
- Состав: SUS, пластик
- - Совместимое устройство: совместимо с моделью GAS AT-700.
- Срок годности: Хранить в течение 60 месяцев с даты изготовления.
</t>
  </si>
  <si>
    <t>Комплект трубок tubing kit</t>
  </si>
  <si>
    <t xml:space="preserve">Назначение: Трубка для прохождения пробы, промывочного раствора, калибровки и отработанной жидкости.
- Состав: Поливинилхлорид
- - Совместимое устройство: совместимо с моделью GAS AT-700.
- Срок годности: Хранить в течение 60 месяцев с даты изготовления.
</t>
  </si>
  <si>
    <t>Пробирка для образцов sample tube</t>
  </si>
  <si>
    <t>Соединительная трубка joint tube</t>
  </si>
  <si>
    <t>Тромбоэластограф TEG 5000</t>
  </si>
  <si>
    <t>Каолин 25 шт/уп</t>
  </si>
  <si>
    <t>Уп.</t>
  </si>
  <si>
    <t>Одноразовые кюветы и стержни 20 шт/уп</t>
  </si>
  <si>
    <t>Одноразовые кюветы и стержни с гепариназой 20шт/уп</t>
  </si>
  <si>
    <t>Кальциум хлорид 0,2М в одном флаконе 5мл</t>
  </si>
  <si>
    <t>TEG5000 Level 2</t>
  </si>
  <si>
    <t>TEG5000 Level 1</t>
  </si>
  <si>
    <t xml:space="preserve">Функциональный фибриноген   
15 шт./уп. </t>
  </si>
  <si>
    <t>Анализатор портативный иммунохимический FIA System Use Only</t>
  </si>
  <si>
    <t>Прокальцитонин</t>
  </si>
  <si>
    <t>Контрольный раствор на Прокальцитонин</t>
  </si>
  <si>
    <t>Д-Димер</t>
  </si>
  <si>
    <t xml:space="preserve"> Контрольный раствор на Д-Димер</t>
  </si>
  <si>
    <t>Кардиологический Тропонин TnI  25 тестов</t>
  </si>
  <si>
    <t>Контрольный раствор на Кардиологический Тропонин</t>
  </si>
  <si>
    <t>Кардиологический Тропонин cTnT  25 тестов</t>
  </si>
  <si>
    <t>Контрольный раствор на Кардиологический Тропонин Т</t>
  </si>
  <si>
    <t>Для определения ВПЧ</t>
  </si>
  <si>
    <t>Транспортный раствор Для транспортировки и хранения клинического материала из биоптатов и соскобов эпителиальных клеток со слизистой цервикального канала, уретры, влагалища, задней стенки гортани и др. для последующего выявления возбудителей инфекционных заболеваний методом ПЦР с гибридизационнофлуоресцентной детекцией продуктов ПЦР в режиме реального времени. 100 пробирок</t>
  </si>
  <si>
    <t>Лизирующий раствор Набор реагентов для экспресс выделения ДНК из клинических образцов 200 пробирок</t>
  </si>
  <si>
    <t xml:space="preserve">РеалБестВПЧ ВКР генотип количественный Набор реагентов для 
дифференциального выявления и количественного определения ДНК вируса папилломы 
человека 16, 18, 31, 33, 35, 39, 45, 51, 52, 56, 58, 59 типов высокого канцерогенного риска
методом ПЦР в режиме реального времени 96 определений
</t>
  </si>
  <si>
    <t>Зонд урогенитальный одноразовый стерильный универсальный - РЭМИ тип А</t>
  </si>
  <si>
    <t>Анализатор газов крови RAPIDPoint® 500</t>
  </si>
  <si>
    <t>RP500 Измерительный картридж 400</t>
  </si>
  <si>
    <t>Картридж для промывки/отходов( 1уп./4 шт)</t>
  </si>
  <si>
    <t>Картридж автоматического контроля качества AQC</t>
  </si>
  <si>
    <t>Бумага для встроенного термопринтера(1 уп/5шт)</t>
  </si>
  <si>
    <t>Капилляры гепаринизированные c заглушкой 140 ul</t>
  </si>
  <si>
    <t xml:space="preserve">№ лота </t>
  </si>
  <si>
    <t>Потребность</t>
  </si>
  <si>
    <t>Цена за 1 тест</t>
  </si>
  <si>
    <t>Кол-во 1 теста в упаковке</t>
  </si>
  <si>
    <t>Место поставки</t>
  </si>
  <si>
    <t>Срок поставки</t>
  </si>
  <si>
    <t>г.Астана, ул.Манаса, 17 (отдел фармации)</t>
  </si>
  <si>
    <t>по заявкам Заказчика</t>
  </si>
  <si>
    <t>Приложение №1 к объявлению от 25.12.2024г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</si>
</sst>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11" x14ac:knownFonts="1">
    <font>
      <sz val="11"/>
      <color theme="1"/>
      <name val="Calibri"/>
      <family val="2"/>
      <scheme val="minor"/>
    </font>
    <font>
      <sz val="11"/>
      <color theme="1"/>
      <name val="Calibri"/>
      <family val="2"/>
      <scheme val="minor"/>
    </font>
    <font>
      <b/>
      <sz val="11"/>
      <color theme="1"/>
      <name val="Times New Roman"/>
      <family val="1"/>
      <charset val="204"/>
    </font>
    <font>
      <sz val="11"/>
      <name val="Times New Roman"/>
      <family val="1"/>
      <charset val="204"/>
    </font>
    <font>
      <b/>
      <sz val="11"/>
      <name val="Times New Roman"/>
      <family val="1"/>
      <charset val="204"/>
    </font>
    <font>
      <sz val="12"/>
      <name val="Times New Roman"/>
      <family val="1"/>
      <charset val="204"/>
    </font>
    <font>
      <b/>
      <sz val="11"/>
      <color rgb="FFFF0000"/>
      <name val="Times New Roman"/>
      <family val="1"/>
      <charset val="204"/>
    </font>
    <font>
      <sz val="11"/>
      <color rgb="FFFF0000"/>
      <name val="Times New Roman"/>
      <family val="1"/>
      <charset val="204"/>
    </font>
    <font>
      <u/>
      <sz val="11"/>
      <color theme="10"/>
      <name val="Calibri"/>
      <family val="2"/>
      <charset val="204"/>
    </font>
    <font>
      <b/>
      <sz val="12"/>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rgb="FF92D05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0" fontId="8" fillId="0" borderId="0" applyNumberFormat="0" applyFill="0" applyBorder="0" applyAlignment="0" applyProtection="0">
      <alignment vertical="top"/>
      <protection locked="0"/>
    </xf>
  </cellStyleXfs>
  <cellXfs count="49">
    <xf numFmtId="0" fontId="0" fillId="0" borderId="0" xfId="0"/>
    <xf numFmtId="0" fontId="5" fillId="0" borderId="0" xfId="0" applyFont="1" applyAlignment="1">
      <alignment vertical="top"/>
    </xf>
    <xf numFmtId="0" fontId="4" fillId="3" borderId="1" xfId="0" applyFont="1" applyFill="1" applyBorder="1" applyAlignment="1">
      <alignment horizontal="center" vertical="top"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top" wrapText="1"/>
    </xf>
    <xf numFmtId="0" fontId="3" fillId="3" borderId="1" xfId="0" applyFont="1" applyFill="1" applyBorder="1" applyAlignment="1">
      <alignment horizontal="center" vertical="center"/>
    </xf>
    <xf numFmtId="0" fontId="3" fillId="3" borderId="1" xfId="0" applyFont="1" applyFill="1" applyBorder="1" applyAlignment="1">
      <alignment vertical="top" wrapText="1"/>
    </xf>
    <xf numFmtId="0" fontId="3" fillId="3" borderId="1" xfId="2" applyFont="1" applyFill="1" applyBorder="1" applyAlignment="1" applyProtection="1">
      <alignment vertical="top" wrapText="1"/>
    </xf>
    <xf numFmtId="0" fontId="4" fillId="3" borderId="1" xfId="0" applyFont="1" applyFill="1" applyBorder="1" applyAlignment="1">
      <alignment horizontal="left" vertical="top" wrapText="1"/>
    </xf>
    <xf numFmtId="0" fontId="3" fillId="3" borderId="0" xfId="0" applyFont="1" applyFill="1" applyAlignment="1">
      <alignment horizontal="center" vertical="center" wrapText="1"/>
    </xf>
    <xf numFmtId="0" fontId="5" fillId="0" borderId="1" xfId="0" applyFont="1" applyBorder="1" applyAlignment="1">
      <alignment horizontal="center" vertical="center"/>
    </xf>
    <xf numFmtId="0" fontId="3" fillId="3" borderId="0" xfId="0" applyFont="1" applyFill="1" applyAlignment="1">
      <alignment vertical="top" wrapText="1"/>
    </xf>
    <xf numFmtId="0" fontId="5" fillId="3" borderId="0" xfId="0" applyFont="1" applyFill="1" applyAlignment="1">
      <alignment vertical="top"/>
    </xf>
    <xf numFmtId="0" fontId="10" fillId="0" borderId="1" xfId="0" applyFont="1" applyBorder="1" applyAlignment="1">
      <alignment vertical="center" wrapText="1"/>
    </xf>
    <xf numFmtId="0" fontId="3" fillId="3" borderId="1" xfId="0" applyFont="1" applyFill="1" applyBorder="1" applyAlignment="1">
      <alignment vertical="top"/>
    </xf>
    <xf numFmtId="3" fontId="3" fillId="3" borderId="0" xfId="0" applyNumberFormat="1" applyFont="1" applyFill="1" applyAlignment="1">
      <alignment horizontal="center" vertical="center" wrapText="1"/>
    </xf>
    <xf numFmtId="3" fontId="3"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top" wrapText="1"/>
    </xf>
    <xf numFmtId="0" fontId="6" fillId="3" borderId="1" xfId="0" applyFont="1" applyFill="1" applyBorder="1" applyAlignment="1">
      <alignment horizontal="center" vertical="top" wrapText="1"/>
    </xf>
    <xf numFmtId="0" fontId="3" fillId="3" borderId="0" xfId="0" applyFont="1" applyFill="1" applyAlignment="1">
      <alignment horizontal="center"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3" fillId="0" borderId="1" xfId="0" applyFont="1" applyBorder="1" applyAlignment="1">
      <alignment wrapText="1"/>
    </xf>
    <xf numFmtId="43" fontId="3" fillId="3" borderId="1" xfId="1" applyFont="1" applyFill="1" applyBorder="1" applyAlignment="1">
      <alignment horizontal="center" vertical="center" wrapText="1"/>
    </xf>
    <xf numFmtId="1" fontId="3" fillId="3" borderId="1" xfId="0" applyNumberFormat="1" applyFont="1" applyFill="1" applyBorder="1" applyAlignment="1">
      <alignment horizontal="center" vertical="center" wrapText="1"/>
    </xf>
    <xf numFmtId="0" fontId="3" fillId="3" borderId="1" xfId="0" applyFont="1" applyFill="1" applyBorder="1" applyAlignment="1">
      <alignment horizontal="justify" vertical="top" wrapText="1"/>
    </xf>
    <xf numFmtId="0" fontId="4" fillId="3" borderId="1" xfId="0" applyFont="1" applyFill="1" applyBorder="1" applyAlignment="1">
      <alignment vertical="top" wrapText="1"/>
    </xf>
    <xf numFmtId="0" fontId="7" fillId="3" borderId="1" xfId="0" applyFont="1" applyFill="1" applyBorder="1" applyAlignment="1">
      <alignment vertical="top" wrapText="1"/>
    </xf>
    <xf numFmtId="0" fontId="5"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3" fontId="4"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43" fontId="4" fillId="2" borderId="1" xfId="1" applyFont="1" applyFill="1" applyBorder="1" applyAlignment="1">
      <alignment horizontal="center" vertical="center" wrapText="1"/>
    </xf>
    <xf numFmtId="43" fontId="3" fillId="3" borderId="1" xfId="1" applyFont="1" applyFill="1" applyBorder="1" applyAlignment="1">
      <alignment horizontal="center" vertical="center"/>
    </xf>
    <xf numFmtId="43" fontId="3" fillId="0" borderId="1" xfId="1" applyFont="1" applyFill="1" applyBorder="1" applyAlignment="1">
      <alignment horizontal="center" vertical="center"/>
    </xf>
    <xf numFmtId="43" fontId="3" fillId="3" borderId="0" xfId="1" applyFont="1" applyFill="1" applyAlignment="1">
      <alignment horizontal="center" vertical="center" wrapText="1"/>
    </xf>
    <xf numFmtId="0" fontId="3" fillId="0" borderId="1" xfId="0" applyFont="1" applyBorder="1" applyAlignment="1">
      <alignment horizontal="center" vertical="top" wrapText="1"/>
    </xf>
    <xf numFmtId="0" fontId="3" fillId="0" borderId="1" xfId="0" applyFont="1" applyBorder="1" applyAlignment="1">
      <alignment vertical="top" wrapText="1"/>
    </xf>
    <xf numFmtId="0" fontId="4" fillId="0" borderId="1" xfId="0" applyFont="1" applyBorder="1" applyAlignment="1">
      <alignment horizontal="center" vertical="top" wrapText="1"/>
    </xf>
    <xf numFmtId="0" fontId="3" fillId="0" borderId="1" xfId="0" applyFont="1" applyBorder="1" applyAlignment="1">
      <alignment horizontal="center" vertical="center" wrapText="1"/>
    </xf>
    <xf numFmtId="43" fontId="3" fillId="0" borderId="1" xfId="1" applyFont="1" applyFill="1" applyBorder="1" applyAlignment="1">
      <alignment horizontal="center" vertical="center" wrapText="1"/>
    </xf>
    <xf numFmtId="164" fontId="5" fillId="0" borderId="0" xfId="0" applyNumberFormat="1" applyFont="1" applyAlignment="1">
      <alignment vertical="top"/>
    </xf>
    <xf numFmtId="0" fontId="4" fillId="2" borderId="2" xfId="0" applyFont="1" applyFill="1" applyBorder="1" applyAlignment="1">
      <alignment horizontal="center"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2" fillId="2" borderId="2"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2" borderId="4" xfId="0" applyFont="1" applyFill="1" applyBorder="1" applyAlignment="1">
      <alignment horizontal="center" vertical="top" wrapText="1"/>
    </xf>
    <xf numFmtId="0" fontId="4" fillId="3" borderId="5" xfId="0" applyFont="1" applyFill="1" applyBorder="1" applyAlignment="1">
      <alignment horizontal="right" vertical="center" wrapText="1"/>
    </xf>
  </cellXfs>
  <cellStyles count="3">
    <cellStyle name="Гиперссылка" xfId="2" builtinId="8"/>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0</xdr:colOff>
      <xdr:row>0</xdr:row>
      <xdr:rowOff>0</xdr:rowOff>
    </xdr:from>
    <xdr:ext cx="184731" cy="264560"/>
    <xdr:sp macro="" textlink="">
      <xdr:nvSpPr>
        <xdr:cNvPr id="2" name="TextBox 1">
          <a:extLst>
            <a:ext uri="{FF2B5EF4-FFF2-40B4-BE49-F238E27FC236}">
              <a16:creationId xmlns:a16="http://schemas.microsoft.com/office/drawing/2014/main" id="{8188A3D6-F09E-4419-8113-BA1A6D1B242D}"/>
            </a:ext>
          </a:extLst>
        </xdr:cNvPr>
        <xdr:cNvSpPr txBox="1"/>
      </xdr:nvSpPr>
      <xdr:spPr>
        <a:xfrm>
          <a:off x="6096000" y="365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 name="TextBox 2">
          <a:extLst>
            <a:ext uri="{FF2B5EF4-FFF2-40B4-BE49-F238E27FC236}">
              <a16:creationId xmlns:a16="http://schemas.microsoft.com/office/drawing/2014/main" id="{969ADBCB-0484-4355-BAC4-DA1940F88770}"/>
            </a:ext>
          </a:extLst>
        </xdr:cNvPr>
        <xdr:cNvSpPr txBox="1"/>
      </xdr:nvSpPr>
      <xdr:spPr>
        <a:xfrm>
          <a:off x="6096000" y="3667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 name="TextBox 3">
          <a:extLst>
            <a:ext uri="{FF2B5EF4-FFF2-40B4-BE49-F238E27FC236}">
              <a16:creationId xmlns:a16="http://schemas.microsoft.com/office/drawing/2014/main" id="{F9270786-DC69-423C-B82B-D0E6669A0195}"/>
            </a:ext>
          </a:extLst>
        </xdr:cNvPr>
        <xdr:cNvSpPr txBox="1"/>
      </xdr:nvSpPr>
      <xdr:spPr>
        <a:xfrm>
          <a:off x="6096000" y="7929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 name="TextBox 4">
          <a:extLst>
            <a:ext uri="{FF2B5EF4-FFF2-40B4-BE49-F238E27FC236}">
              <a16:creationId xmlns:a16="http://schemas.microsoft.com/office/drawing/2014/main" id="{DA469343-3B71-41D1-BF41-5F56A800905A}"/>
            </a:ext>
          </a:extLst>
        </xdr:cNvPr>
        <xdr:cNvSpPr txBox="1"/>
      </xdr:nvSpPr>
      <xdr:spPr>
        <a:xfrm>
          <a:off x="6096000" y="7929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 name="TextBox 5">
          <a:extLst>
            <a:ext uri="{FF2B5EF4-FFF2-40B4-BE49-F238E27FC236}">
              <a16:creationId xmlns:a16="http://schemas.microsoft.com/office/drawing/2014/main" id="{70B62025-7871-4466-8DD1-54E1B54A75BD}"/>
            </a:ext>
          </a:extLst>
        </xdr:cNvPr>
        <xdr:cNvSpPr txBox="1"/>
      </xdr:nvSpPr>
      <xdr:spPr>
        <a:xfrm>
          <a:off x="6096000" y="10692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 name="TextBox 6">
          <a:extLst>
            <a:ext uri="{FF2B5EF4-FFF2-40B4-BE49-F238E27FC236}">
              <a16:creationId xmlns:a16="http://schemas.microsoft.com/office/drawing/2014/main" id="{AA59B0A5-3E7D-4685-8869-4231337259AC}"/>
            </a:ext>
          </a:extLst>
        </xdr:cNvPr>
        <xdr:cNvSpPr txBox="1"/>
      </xdr:nvSpPr>
      <xdr:spPr>
        <a:xfrm>
          <a:off x="6096000" y="10692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 name="TextBox 7">
          <a:extLst>
            <a:ext uri="{FF2B5EF4-FFF2-40B4-BE49-F238E27FC236}">
              <a16:creationId xmlns:a16="http://schemas.microsoft.com/office/drawing/2014/main" id="{BFADEC52-9E7C-42DC-BF47-8D47FA5AA0F3}"/>
            </a:ext>
          </a:extLst>
        </xdr:cNvPr>
        <xdr:cNvSpPr txBox="1"/>
      </xdr:nvSpPr>
      <xdr:spPr>
        <a:xfrm>
          <a:off x="6096000" y="12064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9" name="TextBox 8">
          <a:extLst>
            <a:ext uri="{FF2B5EF4-FFF2-40B4-BE49-F238E27FC236}">
              <a16:creationId xmlns:a16="http://schemas.microsoft.com/office/drawing/2014/main" id="{28E2684C-07B9-4371-871B-3DC3D41AA7BE}"/>
            </a:ext>
          </a:extLst>
        </xdr:cNvPr>
        <xdr:cNvSpPr txBox="1"/>
      </xdr:nvSpPr>
      <xdr:spPr>
        <a:xfrm>
          <a:off x="6096000" y="12064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0" name="TextBox 9">
          <a:extLst>
            <a:ext uri="{FF2B5EF4-FFF2-40B4-BE49-F238E27FC236}">
              <a16:creationId xmlns:a16="http://schemas.microsoft.com/office/drawing/2014/main" id="{1966D25C-8682-46A9-B06D-FB0ABA8EC811}"/>
            </a:ext>
          </a:extLst>
        </xdr:cNvPr>
        <xdr:cNvSpPr txBox="1"/>
      </xdr:nvSpPr>
      <xdr:spPr>
        <a:xfrm>
          <a:off x="6096000" y="125672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1" name="TextBox 10">
          <a:extLst>
            <a:ext uri="{FF2B5EF4-FFF2-40B4-BE49-F238E27FC236}">
              <a16:creationId xmlns:a16="http://schemas.microsoft.com/office/drawing/2014/main" id="{EAA1FB49-70D3-4E6C-B8B9-637C516FE97D}"/>
            </a:ext>
          </a:extLst>
        </xdr:cNvPr>
        <xdr:cNvSpPr txBox="1"/>
      </xdr:nvSpPr>
      <xdr:spPr>
        <a:xfrm>
          <a:off x="6096000" y="125672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2" name="TextBox 11">
          <a:extLst>
            <a:ext uri="{FF2B5EF4-FFF2-40B4-BE49-F238E27FC236}">
              <a16:creationId xmlns:a16="http://schemas.microsoft.com/office/drawing/2014/main" id="{51966F0C-7FB6-4273-AF12-3F71536B7DC0}"/>
            </a:ext>
          </a:extLst>
        </xdr:cNvPr>
        <xdr:cNvSpPr txBox="1"/>
      </xdr:nvSpPr>
      <xdr:spPr>
        <a:xfrm>
          <a:off x="6096000" y="157219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3" name="TextBox 12">
          <a:extLst>
            <a:ext uri="{FF2B5EF4-FFF2-40B4-BE49-F238E27FC236}">
              <a16:creationId xmlns:a16="http://schemas.microsoft.com/office/drawing/2014/main" id="{37DE874D-F3F9-47C1-A83F-DFD1978189DE}"/>
            </a:ext>
          </a:extLst>
        </xdr:cNvPr>
        <xdr:cNvSpPr txBox="1"/>
      </xdr:nvSpPr>
      <xdr:spPr>
        <a:xfrm>
          <a:off x="6096000" y="157219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4" name="TextBox 13">
          <a:extLst>
            <a:ext uri="{FF2B5EF4-FFF2-40B4-BE49-F238E27FC236}">
              <a16:creationId xmlns:a16="http://schemas.microsoft.com/office/drawing/2014/main" id="{942B484B-47A2-4D8F-9D27-D03D2C9B4A60}"/>
            </a:ext>
          </a:extLst>
        </xdr:cNvPr>
        <xdr:cNvSpPr txBox="1"/>
      </xdr:nvSpPr>
      <xdr:spPr>
        <a:xfrm>
          <a:off x="6096000" y="157219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5" name="TextBox 14">
          <a:extLst>
            <a:ext uri="{FF2B5EF4-FFF2-40B4-BE49-F238E27FC236}">
              <a16:creationId xmlns:a16="http://schemas.microsoft.com/office/drawing/2014/main" id="{12D34F65-B184-4479-9543-D5D32F3493EB}"/>
            </a:ext>
          </a:extLst>
        </xdr:cNvPr>
        <xdr:cNvSpPr txBox="1"/>
      </xdr:nvSpPr>
      <xdr:spPr>
        <a:xfrm>
          <a:off x="6096000" y="157219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6" name="TextBox 15">
          <a:extLst>
            <a:ext uri="{FF2B5EF4-FFF2-40B4-BE49-F238E27FC236}">
              <a16:creationId xmlns:a16="http://schemas.microsoft.com/office/drawing/2014/main" id="{3AA93586-6724-4056-AA38-A4A6702026B9}"/>
            </a:ext>
          </a:extLst>
        </xdr:cNvPr>
        <xdr:cNvSpPr txBox="1"/>
      </xdr:nvSpPr>
      <xdr:spPr>
        <a:xfrm>
          <a:off x="6096000" y="16087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7" name="TextBox 16">
          <a:extLst>
            <a:ext uri="{FF2B5EF4-FFF2-40B4-BE49-F238E27FC236}">
              <a16:creationId xmlns:a16="http://schemas.microsoft.com/office/drawing/2014/main" id="{EB20B759-AE91-4420-8A2C-A54EE0918E4B}"/>
            </a:ext>
          </a:extLst>
        </xdr:cNvPr>
        <xdr:cNvSpPr txBox="1"/>
      </xdr:nvSpPr>
      <xdr:spPr>
        <a:xfrm>
          <a:off x="6096000" y="16087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8" name="TextBox 17">
          <a:extLst>
            <a:ext uri="{FF2B5EF4-FFF2-40B4-BE49-F238E27FC236}">
              <a16:creationId xmlns:a16="http://schemas.microsoft.com/office/drawing/2014/main" id="{D573412B-0829-45E7-8431-AC9922CE5999}"/>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19" name="TextBox 18">
          <a:extLst>
            <a:ext uri="{FF2B5EF4-FFF2-40B4-BE49-F238E27FC236}">
              <a16:creationId xmlns:a16="http://schemas.microsoft.com/office/drawing/2014/main" id="{41533EC4-FBDE-43B0-A55A-F4AD2F7F7243}"/>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0" name="TextBox 19">
          <a:extLst>
            <a:ext uri="{FF2B5EF4-FFF2-40B4-BE49-F238E27FC236}">
              <a16:creationId xmlns:a16="http://schemas.microsoft.com/office/drawing/2014/main" id="{3F251F6A-959E-4B26-9E82-754AAC6B6E41}"/>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1" name="TextBox 20">
          <a:extLst>
            <a:ext uri="{FF2B5EF4-FFF2-40B4-BE49-F238E27FC236}">
              <a16:creationId xmlns:a16="http://schemas.microsoft.com/office/drawing/2014/main" id="{B9901466-68F8-47CF-9C9C-491F3E9A3D55}"/>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2" name="TextBox 21">
          <a:extLst>
            <a:ext uri="{FF2B5EF4-FFF2-40B4-BE49-F238E27FC236}">
              <a16:creationId xmlns:a16="http://schemas.microsoft.com/office/drawing/2014/main" id="{214E6167-1B9F-4AF8-AA55-EA83A43B9C2B}"/>
            </a:ext>
          </a:extLst>
        </xdr:cNvPr>
        <xdr:cNvSpPr txBox="1"/>
      </xdr:nvSpPr>
      <xdr:spPr>
        <a:xfrm>
          <a:off x="6096000" y="3667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3" name="TextBox 22">
          <a:extLst>
            <a:ext uri="{FF2B5EF4-FFF2-40B4-BE49-F238E27FC236}">
              <a16:creationId xmlns:a16="http://schemas.microsoft.com/office/drawing/2014/main" id="{21803C89-2055-43F3-A2AF-6E23CFAF48C8}"/>
            </a:ext>
          </a:extLst>
        </xdr:cNvPr>
        <xdr:cNvSpPr txBox="1"/>
      </xdr:nvSpPr>
      <xdr:spPr>
        <a:xfrm>
          <a:off x="6096000" y="7929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4" name="TextBox 23">
          <a:extLst>
            <a:ext uri="{FF2B5EF4-FFF2-40B4-BE49-F238E27FC236}">
              <a16:creationId xmlns:a16="http://schemas.microsoft.com/office/drawing/2014/main" id="{DBC0C057-418C-4154-9356-0EAF3729FE80}"/>
            </a:ext>
          </a:extLst>
        </xdr:cNvPr>
        <xdr:cNvSpPr txBox="1"/>
      </xdr:nvSpPr>
      <xdr:spPr>
        <a:xfrm>
          <a:off x="6096000" y="7929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5" name="TextBox 24">
          <a:extLst>
            <a:ext uri="{FF2B5EF4-FFF2-40B4-BE49-F238E27FC236}">
              <a16:creationId xmlns:a16="http://schemas.microsoft.com/office/drawing/2014/main" id="{11DE2F77-C00A-4FAE-B397-BE8ED3CB7BCF}"/>
            </a:ext>
          </a:extLst>
        </xdr:cNvPr>
        <xdr:cNvSpPr txBox="1"/>
      </xdr:nvSpPr>
      <xdr:spPr>
        <a:xfrm>
          <a:off x="6096000" y="10692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6" name="TextBox 25">
          <a:extLst>
            <a:ext uri="{FF2B5EF4-FFF2-40B4-BE49-F238E27FC236}">
              <a16:creationId xmlns:a16="http://schemas.microsoft.com/office/drawing/2014/main" id="{EDC240B3-4521-4E7A-9A74-9554C642E470}"/>
            </a:ext>
          </a:extLst>
        </xdr:cNvPr>
        <xdr:cNvSpPr txBox="1"/>
      </xdr:nvSpPr>
      <xdr:spPr>
        <a:xfrm>
          <a:off x="6096000" y="10692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7" name="TextBox 26">
          <a:extLst>
            <a:ext uri="{FF2B5EF4-FFF2-40B4-BE49-F238E27FC236}">
              <a16:creationId xmlns:a16="http://schemas.microsoft.com/office/drawing/2014/main" id="{5A3732A2-0731-4EFD-9774-314A0ADCA1C0}"/>
            </a:ext>
          </a:extLst>
        </xdr:cNvPr>
        <xdr:cNvSpPr txBox="1"/>
      </xdr:nvSpPr>
      <xdr:spPr>
        <a:xfrm>
          <a:off x="6096000" y="12064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8" name="TextBox 27">
          <a:extLst>
            <a:ext uri="{FF2B5EF4-FFF2-40B4-BE49-F238E27FC236}">
              <a16:creationId xmlns:a16="http://schemas.microsoft.com/office/drawing/2014/main" id="{A37B9B2F-616C-4803-8E83-E89C1CA32C59}"/>
            </a:ext>
          </a:extLst>
        </xdr:cNvPr>
        <xdr:cNvSpPr txBox="1"/>
      </xdr:nvSpPr>
      <xdr:spPr>
        <a:xfrm>
          <a:off x="6096000" y="12064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29" name="TextBox 28">
          <a:extLst>
            <a:ext uri="{FF2B5EF4-FFF2-40B4-BE49-F238E27FC236}">
              <a16:creationId xmlns:a16="http://schemas.microsoft.com/office/drawing/2014/main" id="{58B8B56B-BAC6-4777-893C-581068284A8E}"/>
            </a:ext>
          </a:extLst>
        </xdr:cNvPr>
        <xdr:cNvSpPr txBox="1"/>
      </xdr:nvSpPr>
      <xdr:spPr>
        <a:xfrm>
          <a:off x="6096000" y="125672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0" name="TextBox 29">
          <a:extLst>
            <a:ext uri="{FF2B5EF4-FFF2-40B4-BE49-F238E27FC236}">
              <a16:creationId xmlns:a16="http://schemas.microsoft.com/office/drawing/2014/main" id="{25AFECB4-C67D-4931-8735-451CB9C53ED5}"/>
            </a:ext>
          </a:extLst>
        </xdr:cNvPr>
        <xdr:cNvSpPr txBox="1"/>
      </xdr:nvSpPr>
      <xdr:spPr>
        <a:xfrm>
          <a:off x="6096000" y="125672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1" name="TextBox 30">
          <a:extLst>
            <a:ext uri="{FF2B5EF4-FFF2-40B4-BE49-F238E27FC236}">
              <a16:creationId xmlns:a16="http://schemas.microsoft.com/office/drawing/2014/main" id="{2E10F012-2A5F-41C4-8D3E-555FD1D86A2D}"/>
            </a:ext>
          </a:extLst>
        </xdr:cNvPr>
        <xdr:cNvSpPr txBox="1"/>
      </xdr:nvSpPr>
      <xdr:spPr>
        <a:xfrm>
          <a:off x="6096000" y="157219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2" name="TextBox 31">
          <a:extLst>
            <a:ext uri="{FF2B5EF4-FFF2-40B4-BE49-F238E27FC236}">
              <a16:creationId xmlns:a16="http://schemas.microsoft.com/office/drawing/2014/main" id="{A5B48F65-1092-467C-BD0D-735FAF3CF4EC}"/>
            </a:ext>
          </a:extLst>
        </xdr:cNvPr>
        <xdr:cNvSpPr txBox="1"/>
      </xdr:nvSpPr>
      <xdr:spPr>
        <a:xfrm>
          <a:off x="6096000" y="157219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3" name="TextBox 32">
          <a:extLst>
            <a:ext uri="{FF2B5EF4-FFF2-40B4-BE49-F238E27FC236}">
              <a16:creationId xmlns:a16="http://schemas.microsoft.com/office/drawing/2014/main" id="{8A89E826-D1B7-445A-BDDD-B6AA760CE1DB}"/>
            </a:ext>
          </a:extLst>
        </xdr:cNvPr>
        <xdr:cNvSpPr txBox="1"/>
      </xdr:nvSpPr>
      <xdr:spPr>
        <a:xfrm>
          <a:off x="6096000" y="157219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4" name="TextBox 33">
          <a:extLst>
            <a:ext uri="{FF2B5EF4-FFF2-40B4-BE49-F238E27FC236}">
              <a16:creationId xmlns:a16="http://schemas.microsoft.com/office/drawing/2014/main" id="{800C3A95-9AE5-4087-9D99-C0196500DE99}"/>
            </a:ext>
          </a:extLst>
        </xdr:cNvPr>
        <xdr:cNvSpPr txBox="1"/>
      </xdr:nvSpPr>
      <xdr:spPr>
        <a:xfrm>
          <a:off x="6096000" y="157219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5" name="TextBox 34">
          <a:extLst>
            <a:ext uri="{FF2B5EF4-FFF2-40B4-BE49-F238E27FC236}">
              <a16:creationId xmlns:a16="http://schemas.microsoft.com/office/drawing/2014/main" id="{633BC0B3-2031-4DFC-85BB-BCF9552D91EB}"/>
            </a:ext>
          </a:extLst>
        </xdr:cNvPr>
        <xdr:cNvSpPr txBox="1"/>
      </xdr:nvSpPr>
      <xdr:spPr>
        <a:xfrm>
          <a:off x="6096000" y="16087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6" name="TextBox 35">
          <a:extLst>
            <a:ext uri="{FF2B5EF4-FFF2-40B4-BE49-F238E27FC236}">
              <a16:creationId xmlns:a16="http://schemas.microsoft.com/office/drawing/2014/main" id="{CF0DDFE0-5F32-4B30-9025-F54E519A31A3}"/>
            </a:ext>
          </a:extLst>
        </xdr:cNvPr>
        <xdr:cNvSpPr txBox="1"/>
      </xdr:nvSpPr>
      <xdr:spPr>
        <a:xfrm>
          <a:off x="6096000" y="16087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7" name="TextBox 36">
          <a:extLst>
            <a:ext uri="{FF2B5EF4-FFF2-40B4-BE49-F238E27FC236}">
              <a16:creationId xmlns:a16="http://schemas.microsoft.com/office/drawing/2014/main" id="{F90136D6-D620-448A-BF78-4567DDE397E3}"/>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8" name="TextBox 37">
          <a:extLst>
            <a:ext uri="{FF2B5EF4-FFF2-40B4-BE49-F238E27FC236}">
              <a16:creationId xmlns:a16="http://schemas.microsoft.com/office/drawing/2014/main" id="{62C69E6A-B1F3-471B-8EFB-F597BAEDE950}"/>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39" name="TextBox 38">
          <a:extLst>
            <a:ext uri="{FF2B5EF4-FFF2-40B4-BE49-F238E27FC236}">
              <a16:creationId xmlns:a16="http://schemas.microsoft.com/office/drawing/2014/main" id="{62C07E59-6D2A-42A7-BEF3-ABB1AD041FDD}"/>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0" name="TextBox 39">
          <a:extLst>
            <a:ext uri="{FF2B5EF4-FFF2-40B4-BE49-F238E27FC236}">
              <a16:creationId xmlns:a16="http://schemas.microsoft.com/office/drawing/2014/main" id="{CA3154A3-C8C8-4CEA-A492-954F7E32557E}"/>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1" name="TextBox 40">
          <a:extLst>
            <a:ext uri="{FF2B5EF4-FFF2-40B4-BE49-F238E27FC236}">
              <a16:creationId xmlns:a16="http://schemas.microsoft.com/office/drawing/2014/main" id="{6C0DA9DB-FC17-401A-B3C2-908CF1457694}"/>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2" name="TextBox 41">
          <a:extLst>
            <a:ext uri="{FF2B5EF4-FFF2-40B4-BE49-F238E27FC236}">
              <a16:creationId xmlns:a16="http://schemas.microsoft.com/office/drawing/2014/main" id="{C9168591-0915-4405-A6F2-370643FE4FBB}"/>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3" name="TextBox 42">
          <a:extLst>
            <a:ext uri="{FF2B5EF4-FFF2-40B4-BE49-F238E27FC236}">
              <a16:creationId xmlns:a16="http://schemas.microsoft.com/office/drawing/2014/main" id="{53E21251-D202-448E-ACE3-8F98AD446841}"/>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4" name="TextBox 43">
          <a:extLst>
            <a:ext uri="{FF2B5EF4-FFF2-40B4-BE49-F238E27FC236}">
              <a16:creationId xmlns:a16="http://schemas.microsoft.com/office/drawing/2014/main" id="{D3A92FF9-390F-43DF-A0D4-1130A98D9821}"/>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5" name="TextBox 44">
          <a:extLst>
            <a:ext uri="{FF2B5EF4-FFF2-40B4-BE49-F238E27FC236}">
              <a16:creationId xmlns:a16="http://schemas.microsoft.com/office/drawing/2014/main" id="{A6AA6554-89E0-4120-82C6-842A02B620E0}"/>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6" name="TextBox 45">
          <a:extLst>
            <a:ext uri="{FF2B5EF4-FFF2-40B4-BE49-F238E27FC236}">
              <a16:creationId xmlns:a16="http://schemas.microsoft.com/office/drawing/2014/main" id="{466AB3CE-E9BB-42AB-A0DC-208EE4A99187}"/>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7" name="TextBox 46">
          <a:extLst>
            <a:ext uri="{FF2B5EF4-FFF2-40B4-BE49-F238E27FC236}">
              <a16:creationId xmlns:a16="http://schemas.microsoft.com/office/drawing/2014/main" id="{B8FA3508-3D5E-40B1-BCED-21C7120608CF}"/>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8" name="TextBox 47">
          <a:extLst>
            <a:ext uri="{FF2B5EF4-FFF2-40B4-BE49-F238E27FC236}">
              <a16:creationId xmlns:a16="http://schemas.microsoft.com/office/drawing/2014/main" id="{95D44FB6-17BC-49CD-A16B-3CF57DBA310B}"/>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49" name="TextBox 48">
          <a:extLst>
            <a:ext uri="{FF2B5EF4-FFF2-40B4-BE49-F238E27FC236}">
              <a16:creationId xmlns:a16="http://schemas.microsoft.com/office/drawing/2014/main" id="{8544CB63-9241-4707-B041-8B1A0D14F656}"/>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0" name="TextBox 49">
          <a:extLst>
            <a:ext uri="{FF2B5EF4-FFF2-40B4-BE49-F238E27FC236}">
              <a16:creationId xmlns:a16="http://schemas.microsoft.com/office/drawing/2014/main" id="{7C8AA806-C4D8-4F9B-8868-59FE29DAC272}"/>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1" name="TextBox 50">
          <a:extLst>
            <a:ext uri="{FF2B5EF4-FFF2-40B4-BE49-F238E27FC236}">
              <a16:creationId xmlns:a16="http://schemas.microsoft.com/office/drawing/2014/main" id="{3D848F88-DE18-4D69-A45D-5EDB58E59661}"/>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2" name="TextBox 51">
          <a:extLst>
            <a:ext uri="{FF2B5EF4-FFF2-40B4-BE49-F238E27FC236}">
              <a16:creationId xmlns:a16="http://schemas.microsoft.com/office/drawing/2014/main" id="{C0569922-9EF4-4EF9-B51D-3059472A7D27}"/>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3" name="TextBox 52">
          <a:extLst>
            <a:ext uri="{FF2B5EF4-FFF2-40B4-BE49-F238E27FC236}">
              <a16:creationId xmlns:a16="http://schemas.microsoft.com/office/drawing/2014/main" id="{C019113C-9B11-45C8-B3D0-2430B1AD4A9E}"/>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4" name="TextBox 53">
          <a:extLst>
            <a:ext uri="{FF2B5EF4-FFF2-40B4-BE49-F238E27FC236}">
              <a16:creationId xmlns:a16="http://schemas.microsoft.com/office/drawing/2014/main" id="{6A17182D-FDA0-4F8F-AE0C-6391B75F37A8}"/>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5" name="TextBox 54">
          <a:extLst>
            <a:ext uri="{FF2B5EF4-FFF2-40B4-BE49-F238E27FC236}">
              <a16:creationId xmlns:a16="http://schemas.microsoft.com/office/drawing/2014/main" id="{A214C124-AC53-4269-8A90-D22F9E91AEAA}"/>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6" name="TextBox 55">
          <a:extLst>
            <a:ext uri="{FF2B5EF4-FFF2-40B4-BE49-F238E27FC236}">
              <a16:creationId xmlns:a16="http://schemas.microsoft.com/office/drawing/2014/main" id="{7F124884-5128-4D28-8264-53F46C3CEC94}"/>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7" name="TextBox 56">
          <a:extLst>
            <a:ext uri="{FF2B5EF4-FFF2-40B4-BE49-F238E27FC236}">
              <a16:creationId xmlns:a16="http://schemas.microsoft.com/office/drawing/2014/main" id="{53C3511D-E7F0-46D6-BAD9-4A3C3A1ECDE8}"/>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8" name="TextBox 57">
          <a:extLst>
            <a:ext uri="{FF2B5EF4-FFF2-40B4-BE49-F238E27FC236}">
              <a16:creationId xmlns:a16="http://schemas.microsoft.com/office/drawing/2014/main" id="{97D7A561-5AE4-4616-A6B3-DF2D317DEDF1}"/>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59" name="TextBox 58">
          <a:extLst>
            <a:ext uri="{FF2B5EF4-FFF2-40B4-BE49-F238E27FC236}">
              <a16:creationId xmlns:a16="http://schemas.microsoft.com/office/drawing/2014/main" id="{7CA7D34F-864D-44B0-B3DC-EF42A117F4AA}"/>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0" name="TextBox 59">
          <a:extLst>
            <a:ext uri="{FF2B5EF4-FFF2-40B4-BE49-F238E27FC236}">
              <a16:creationId xmlns:a16="http://schemas.microsoft.com/office/drawing/2014/main" id="{06D58C4A-0669-4D7C-A2DD-170AD2953574}"/>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1" name="TextBox 60">
          <a:extLst>
            <a:ext uri="{FF2B5EF4-FFF2-40B4-BE49-F238E27FC236}">
              <a16:creationId xmlns:a16="http://schemas.microsoft.com/office/drawing/2014/main" id="{DBD026E6-D95B-4437-B4F3-D6EF6167EE3E}"/>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2" name="TextBox 61">
          <a:extLst>
            <a:ext uri="{FF2B5EF4-FFF2-40B4-BE49-F238E27FC236}">
              <a16:creationId xmlns:a16="http://schemas.microsoft.com/office/drawing/2014/main" id="{1124D2F6-C3DD-4F2D-B6BA-C3228692E8B7}"/>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3" name="TextBox 62">
          <a:extLst>
            <a:ext uri="{FF2B5EF4-FFF2-40B4-BE49-F238E27FC236}">
              <a16:creationId xmlns:a16="http://schemas.microsoft.com/office/drawing/2014/main" id="{EAB083EA-11C3-4FEA-B872-E9835C538277}"/>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4" name="TextBox 63">
          <a:extLst>
            <a:ext uri="{FF2B5EF4-FFF2-40B4-BE49-F238E27FC236}">
              <a16:creationId xmlns:a16="http://schemas.microsoft.com/office/drawing/2014/main" id="{813BE788-78B6-4838-BC2C-1FFABFC08975}"/>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5" name="TextBox 64">
          <a:extLst>
            <a:ext uri="{FF2B5EF4-FFF2-40B4-BE49-F238E27FC236}">
              <a16:creationId xmlns:a16="http://schemas.microsoft.com/office/drawing/2014/main" id="{2E713782-F9E0-4CA6-95AD-2748EC37E454}"/>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6" name="TextBox 65">
          <a:extLst>
            <a:ext uri="{FF2B5EF4-FFF2-40B4-BE49-F238E27FC236}">
              <a16:creationId xmlns:a16="http://schemas.microsoft.com/office/drawing/2014/main" id="{B28B1148-0638-40A4-B628-B82AA1BD006D}"/>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7" name="TextBox 66">
          <a:extLst>
            <a:ext uri="{FF2B5EF4-FFF2-40B4-BE49-F238E27FC236}">
              <a16:creationId xmlns:a16="http://schemas.microsoft.com/office/drawing/2014/main" id="{05C6D9B0-FC05-4003-AD7B-C9D846843A54}"/>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8" name="TextBox 67">
          <a:extLst>
            <a:ext uri="{FF2B5EF4-FFF2-40B4-BE49-F238E27FC236}">
              <a16:creationId xmlns:a16="http://schemas.microsoft.com/office/drawing/2014/main" id="{9E737408-4B13-4B32-81D4-F25F62B4A8E5}"/>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69" name="TextBox 68">
          <a:extLst>
            <a:ext uri="{FF2B5EF4-FFF2-40B4-BE49-F238E27FC236}">
              <a16:creationId xmlns:a16="http://schemas.microsoft.com/office/drawing/2014/main" id="{24A8DBAE-8F9D-433A-9F2F-C47CC4CA9A15}"/>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0" name="TextBox 69">
          <a:extLst>
            <a:ext uri="{FF2B5EF4-FFF2-40B4-BE49-F238E27FC236}">
              <a16:creationId xmlns:a16="http://schemas.microsoft.com/office/drawing/2014/main" id="{2A6CC8C5-98D1-40DA-83E7-430D9C92A4E9}"/>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1" name="TextBox 70">
          <a:extLst>
            <a:ext uri="{FF2B5EF4-FFF2-40B4-BE49-F238E27FC236}">
              <a16:creationId xmlns:a16="http://schemas.microsoft.com/office/drawing/2014/main" id="{07966E9A-CF31-4AA7-9027-4D4AC678FBCC}"/>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2" name="TextBox 71">
          <a:extLst>
            <a:ext uri="{FF2B5EF4-FFF2-40B4-BE49-F238E27FC236}">
              <a16:creationId xmlns:a16="http://schemas.microsoft.com/office/drawing/2014/main" id="{8C0261C7-7E59-4B3F-AE1E-76DBA68F5149}"/>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3" name="TextBox 72">
          <a:extLst>
            <a:ext uri="{FF2B5EF4-FFF2-40B4-BE49-F238E27FC236}">
              <a16:creationId xmlns:a16="http://schemas.microsoft.com/office/drawing/2014/main" id="{B5209DAC-3B38-46CD-BDB7-00A7D66365A0}"/>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4" name="TextBox 73">
          <a:extLst>
            <a:ext uri="{FF2B5EF4-FFF2-40B4-BE49-F238E27FC236}">
              <a16:creationId xmlns:a16="http://schemas.microsoft.com/office/drawing/2014/main" id="{F471A50B-2937-42D1-833F-F8CE5B7E60E1}"/>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5" name="TextBox 74">
          <a:extLst>
            <a:ext uri="{FF2B5EF4-FFF2-40B4-BE49-F238E27FC236}">
              <a16:creationId xmlns:a16="http://schemas.microsoft.com/office/drawing/2014/main" id="{FC785CFF-46F1-4E80-96D6-A7AD40C6B9AE}"/>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6" name="TextBox 75">
          <a:extLst>
            <a:ext uri="{FF2B5EF4-FFF2-40B4-BE49-F238E27FC236}">
              <a16:creationId xmlns:a16="http://schemas.microsoft.com/office/drawing/2014/main" id="{F106D653-7DFB-4B31-A579-E289507A5EC8}"/>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7" name="TextBox 76">
          <a:extLst>
            <a:ext uri="{FF2B5EF4-FFF2-40B4-BE49-F238E27FC236}">
              <a16:creationId xmlns:a16="http://schemas.microsoft.com/office/drawing/2014/main" id="{3960391B-1523-4609-B412-DFA4ECEF34B6}"/>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8" name="TextBox 77">
          <a:extLst>
            <a:ext uri="{FF2B5EF4-FFF2-40B4-BE49-F238E27FC236}">
              <a16:creationId xmlns:a16="http://schemas.microsoft.com/office/drawing/2014/main" id="{3D7A331A-E50A-4652-9FE6-249E78E61C80}"/>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79" name="TextBox 78">
          <a:extLst>
            <a:ext uri="{FF2B5EF4-FFF2-40B4-BE49-F238E27FC236}">
              <a16:creationId xmlns:a16="http://schemas.microsoft.com/office/drawing/2014/main" id="{C6FC008A-33C9-474C-BF3B-EF1437E5F739}"/>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0" name="TextBox 79">
          <a:extLst>
            <a:ext uri="{FF2B5EF4-FFF2-40B4-BE49-F238E27FC236}">
              <a16:creationId xmlns:a16="http://schemas.microsoft.com/office/drawing/2014/main" id="{191FB709-F40B-4026-B554-F87AA640608D}"/>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1" name="TextBox 80">
          <a:extLst>
            <a:ext uri="{FF2B5EF4-FFF2-40B4-BE49-F238E27FC236}">
              <a16:creationId xmlns:a16="http://schemas.microsoft.com/office/drawing/2014/main" id="{F8E7D843-B5C5-49C1-9E2C-9B1E62DEA163}"/>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2" name="TextBox 81">
          <a:extLst>
            <a:ext uri="{FF2B5EF4-FFF2-40B4-BE49-F238E27FC236}">
              <a16:creationId xmlns:a16="http://schemas.microsoft.com/office/drawing/2014/main" id="{57000B61-7020-495F-B3BC-057FDE1997DC}"/>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3" name="TextBox 82">
          <a:extLst>
            <a:ext uri="{FF2B5EF4-FFF2-40B4-BE49-F238E27FC236}">
              <a16:creationId xmlns:a16="http://schemas.microsoft.com/office/drawing/2014/main" id="{DA081866-E584-41E9-A8CB-98B2ABA8790A}"/>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4" name="TextBox 83">
          <a:extLst>
            <a:ext uri="{FF2B5EF4-FFF2-40B4-BE49-F238E27FC236}">
              <a16:creationId xmlns:a16="http://schemas.microsoft.com/office/drawing/2014/main" id="{159BF801-C9CE-4A7D-9812-E15C15CBF837}"/>
            </a:ext>
          </a:extLst>
        </xdr:cNvPr>
        <xdr:cNvSpPr txBox="1"/>
      </xdr:nvSpPr>
      <xdr:spPr>
        <a:xfrm>
          <a:off x="6096000" y="168011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5" name="TextBox 84">
          <a:extLst>
            <a:ext uri="{FF2B5EF4-FFF2-40B4-BE49-F238E27FC236}">
              <a16:creationId xmlns:a16="http://schemas.microsoft.com/office/drawing/2014/main" id="{16D925D0-3064-49F3-B7A4-F31FC16C896C}"/>
            </a:ext>
          </a:extLst>
        </xdr:cNvPr>
        <xdr:cNvSpPr txBox="1"/>
      </xdr:nvSpPr>
      <xdr:spPr>
        <a:xfrm>
          <a:off x="6096000" y="10692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6" name="TextBox 85">
          <a:extLst>
            <a:ext uri="{FF2B5EF4-FFF2-40B4-BE49-F238E27FC236}">
              <a16:creationId xmlns:a16="http://schemas.microsoft.com/office/drawing/2014/main" id="{BCCF562D-7C47-4208-8E74-92A1756B5BFD}"/>
            </a:ext>
          </a:extLst>
        </xdr:cNvPr>
        <xdr:cNvSpPr txBox="1"/>
      </xdr:nvSpPr>
      <xdr:spPr>
        <a:xfrm>
          <a:off x="6096000" y="10692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7" name="TextBox 86">
          <a:extLst>
            <a:ext uri="{FF2B5EF4-FFF2-40B4-BE49-F238E27FC236}">
              <a16:creationId xmlns:a16="http://schemas.microsoft.com/office/drawing/2014/main" id="{49A0D37A-7330-48A2-8B87-F4B307823744}"/>
            </a:ext>
          </a:extLst>
        </xdr:cNvPr>
        <xdr:cNvSpPr txBox="1"/>
      </xdr:nvSpPr>
      <xdr:spPr>
        <a:xfrm>
          <a:off x="6096000" y="10692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0</xdr:row>
      <xdr:rowOff>0</xdr:rowOff>
    </xdr:from>
    <xdr:ext cx="184731" cy="264560"/>
    <xdr:sp macro="" textlink="">
      <xdr:nvSpPr>
        <xdr:cNvPr id="88" name="TextBox 87">
          <a:extLst>
            <a:ext uri="{FF2B5EF4-FFF2-40B4-BE49-F238E27FC236}">
              <a16:creationId xmlns:a16="http://schemas.microsoft.com/office/drawing/2014/main" id="{284033ED-EF85-47F8-A284-5F6F9BCC8DDC}"/>
            </a:ext>
          </a:extLst>
        </xdr:cNvPr>
        <xdr:cNvSpPr txBox="1"/>
      </xdr:nvSpPr>
      <xdr:spPr>
        <a:xfrm>
          <a:off x="6096000" y="106927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xdr:row>
      <xdr:rowOff>0</xdr:rowOff>
    </xdr:from>
    <xdr:ext cx="184731" cy="264560"/>
    <xdr:sp macro="" textlink="">
      <xdr:nvSpPr>
        <xdr:cNvPr id="89" name="TextBox 88">
          <a:extLst>
            <a:ext uri="{FF2B5EF4-FFF2-40B4-BE49-F238E27FC236}">
              <a16:creationId xmlns:a16="http://schemas.microsoft.com/office/drawing/2014/main" id="{78DCE8F1-C935-4939-8CAB-77A223BEF2CC}"/>
            </a:ext>
          </a:extLst>
        </xdr:cNvPr>
        <xdr:cNvSpPr txBox="1"/>
      </xdr:nvSpPr>
      <xdr:spPr>
        <a:xfrm>
          <a:off x="4581525" y="40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xdr:row>
      <xdr:rowOff>0</xdr:rowOff>
    </xdr:from>
    <xdr:ext cx="184731" cy="264560"/>
    <xdr:sp macro="" textlink="">
      <xdr:nvSpPr>
        <xdr:cNvPr id="90" name="TextBox 89">
          <a:extLst>
            <a:ext uri="{FF2B5EF4-FFF2-40B4-BE49-F238E27FC236}">
              <a16:creationId xmlns:a16="http://schemas.microsoft.com/office/drawing/2014/main" id="{31224441-CD35-4BDB-967D-22B24F4B4A19}"/>
            </a:ext>
          </a:extLst>
        </xdr:cNvPr>
        <xdr:cNvSpPr txBox="1"/>
      </xdr:nvSpPr>
      <xdr:spPr>
        <a:xfrm>
          <a:off x="4581525" y="4010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57</xdr:row>
      <xdr:rowOff>0</xdr:rowOff>
    </xdr:from>
    <xdr:ext cx="184731" cy="264560"/>
    <xdr:sp macro="" textlink="">
      <xdr:nvSpPr>
        <xdr:cNvPr id="91" name="TextBox 90">
          <a:extLst>
            <a:ext uri="{FF2B5EF4-FFF2-40B4-BE49-F238E27FC236}">
              <a16:creationId xmlns:a16="http://schemas.microsoft.com/office/drawing/2014/main" id="{B4D5226E-102B-41D2-9CD9-D28B3E9094AF}"/>
            </a:ext>
          </a:extLst>
        </xdr:cNvPr>
        <xdr:cNvSpPr txBox="1"/>
      </xdr:nvSpPr>
      <xdr:spPr>
        <a:xfrm>
          <a:off x="4581525" y="21393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57</xdr:row>
      <xdr:rowOff>0</xdr:rowOff>
    </xdr:from>
    <xdr:ext cx="184731" cy="264560"/>
    <xdr:sp macro="" textlink="">
      <xdr:nvSpPr>
        <xdr:cNvPr id="92" name="TextBox 91">
          <a:extLst>
            <a:ext uri="{FF2B5EF4-FFF2-40B4-BE49-F238E27FC236}">
              <a16:creationId xmlns:a16="http://schemas.microsoft.com/office/drawing/2014/main" id="{564BA8B2-611B-4F21-B662-2867D3B53858}"/>
            </a:ext>
          </a:extLst>
        </xdr:cNvPr>
        <xdr:cNvSpPr txBox="1"/>
      </xdr:nvSpPr>
      <xdr:spPr>
        <a:xfrm>
          <a:off x="4581525" y="21393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110</xdr:row>
      <xdr:rowOff>0</xdr:rowOff>
    </xdr:from>
    <xdr:ext cx="184731" cy="264560"/>
    <xdr:sp macro="" textlink="">
      <xdr:nvSpPr>
        <xdr:cNvPr id="93" name="TextBox 92">
          <a:extLst>
            <a:ext uri="{FF2B5EF4-FFF2-40B4-BE49-F238E27FC236}">
              <a16:creationId xmlns:a16="http://schemas.microsoft.com/office/drawing/2014/main" id="{3C381C96-50A0-4C68-B5A2-ACDF4ADA98CD}"/>
            </a:ext>
          </a:extLst>
        </xdr:cNvPr>
        <xdr:cNvSpPr txBox="1"/>
      </xdr:nvSpPr>
      <xdr:spPr>
        <a:xfrm>
          <a:off x="4581525" y="38052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110</xdr:row>
      <xdr:rowOff>0</xdr:rowOff>
    </xdr:from>
    <xdr:ext cx="184731" cy="264560"/>
    <xdr:sp macro="" textlink="">
      <xdr:nvSpPr>
        <xdr:cNvPr id="94" name="TextBox 93">
          <a:extLst>
            <a:ext uri="{FF2B5EF4-FFF2-40B4-BE49-F238E27FC236}">
              <a16:creationId xmlns:a16="http://schemas.microsoft.com/office/drawing/2014/main" id="{13DB4CFB-E79C-4F25-8C5C-8A00F01501FC}"/>
            </a:ext>
          </a:extLst>
        </xdr:cNvPr>
        <xdr:cNvSpPr txBox="1"/>
      </xdr:nvSpPr>
      <xdr:spPr>
        <a:xfrm>
          <a:off x="4581525" y="38052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139</xdr:row>
      <xdr:rowOff>0</xdr:rowOff>
    </xdr:from>
    <xdr:ext cx="184731" cy="264560"/>
    <xdr:sp macro="" textlink="">
      <xdr:nvSpPr>
        <xdr:cNvPr id="95" name="TextBox 94">
          <a:extLst>
            <a:ext uri="{FF2B5EF4-FFF2-40B4-BE49-F238E27FC236}">
              <a16:creationId xmlns:a16="http://schemas.microsoft.com/office/drawing/2014/main" id="{DC6DF3A8-0129-4EBE-8CC2-CE2AA2C5E660}"/>
            </a:ext>
          </a:extLst>
        </xdr:cNvPr>
        <xdr:cNvSpPr txBox="1"/>
      </xdr:nvSpPr>
      <xdr:spPr>
        <a:xfrm>
          <a:off x="4581525" y="47167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139</xdr:row>
      <xdr:rowOff>0</xdr:rowOff>
    </xdr:from>
    <xdr:ext cx="184731" cy="264560"/>
    <xdr:sp macro="" textlink="">
      <xdr:nvSpPr>
        <xdr:cNvPr id="96" name="TextBox 95">
          <a:extLst>
            <a:ext uri="{FF2B5EF4-FFF2-40B4-BE49-F238E27FC236}">
              <a16:creationId xmlns:a16="http://schemas.microsoft.com/office/drawing/2014/main" id="{F6D7D13B-CB74-45A2-8A92-2045547BE07E}"/>
            </a:ext>
          </a:extLst>
        </xdr:cNvPr>
        <xdr:cNvSpPr txBox="1"/>
      </xdr:nvSpPr>
      <xdr:spPr>
        <a:xfrm>
          <a:off x="4581525" y="47167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151</xdr:row>
      <xdr:rowOff>0</xdr:rowOff>
    </xdr:from>
    <xdr:ext cx="184731" cy="264560"/>
    <xdr:sp macro="" textlink="">
      <xdr:nvSpPr>
        <xdr:cNvPr id="97" name="TextBox 96">
          <a:extLst>
            <a:ext uri="{FF2B5EF4-FFF2-40B4-BE49-F238E27FC236}">
              <a16:creationId xmlns:a16="http://schemas.microsoft.com/office/drawing/2014/main" id="{82237DC7-907E-4A67-90F7-C24DDF1724EF}"/>
            </a:ext>
          </a:extLst>
        </xdr:cNvPr>
        <xdr:cNvSpPr txBox="1"/>
      </xdr:nvSpPr>
      <xdr:spPr>
        <a:xfrm>
          <a:off x="4581525" y="5093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151</xdr:row>
      <xdr:rowOff>0</xdr:rowOff>
    </xdr:from>
    <xdr:ext cx="184731" cy="264560"/>
    <xdr:sp macro="" textlink="">
      <xdr:nvSpPr>
        <xdr:cNvPr id="98" name="TextBox 97">
          <a:extLst>
            <a:ext uri="{FF2B5EF4-FFF2-40B4-BE49-F238E27FC236}">
              <a16:creationId xmlns:a16="http://schemas.microsoft.com/office/drawing/2014/main" id="{7966D85E-2294-4149-B1DE-FDC27442A1D5}"/>
            </a:ext>
          </a:extLst>
        </xdr:cNvPr>
        <xdr:cNvSpPr txBox="1"/>
      </xdr:nvSpPr>
      <xdr:spPr>
        <a:xfrm>
          <a:off x="4581525" y="5093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220</xdr:row>
      <xdr:rowOff>0</xdr:rowOff>
    </xdr:from>
    <xdr:ext cx="184731" cy="264560"/>
    <xdr:sp macro="" textlink="">
      <xdr:nvSpPr>
        <xdr:cNvPr id="99" name="TextBox 98">
          <a:extLst>
            <a:ext uri="{FF2B5EF4-FFF2-40B4-BE49-F238E27FC236}">
              <a16:creationId xmlns:a16="http://schemas.microsoft.com/office/drawing/2014/main" id="{8171211E-6D1D-49A0-8D4D-D05DDB4948B4}"/>
            </a:ext>
          </a:extLst>
        </xdr:cNvPr>
        <xdr:cNvSpPr txBox="1"/>
      </xdr:nvSpPr>
      <xdr:spPr>
        <a:xfrm>
          <a:off x="4581525" y="7296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220</xdr:row>
      <xdr:rowOff>0</xdr:rowOff>
    </xdr:from>
    <xdr:ext cx="184731" cy="264560"/>
    <xdr:sp macro="" textlink="">
      <xdr:nvSpPr>
        <xdr:cNvPr id="100" name="TextBox 99">
          <a:extLst>
            <a:ext uri="{FF2B5EF4-FFF2-40B4-BE49-F238E27FC236}">
              <a16:creationId xmlns:a16="http://schemas.microsoft.com/office/drawing/2014/main" id="{AD994060-1F33-405A-B423-D3927061768D}"/>
            </a:ext>
          </a:extLst>
        </xdr:cNvPr>
        <xdr:cNvSpPr txBox="1"/>
      </xdr:nvSpPr>
      <xdr:spPr>
        <a:xfrm>
          <a:off x="4581525" y="7296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220</xdr:row>
      <xdr:rowOff>0</xdr:rowOff>
    </xdr:from>
    <xdr:ext cx="184731" cy="264560"/>
    <xdr:sp macro="" textlink="">
      <xdr:nvSpPr>
        <xdr:cNvPr id="101" name="TextBox 100">
          <a:extLst>
            <a:ext uri="{FF2B5EF4-FFF2-40B4-BE49-F238E27FC236}">
              <a16:creationId xmlns:a16="http://schemas.microsoft.com/office/drawing/2014/main" id="{586C7A71-2962-4504-84DE-AC816051BB4F}"/>
            </a:ext>
          </a:extLst>
        </xdr:cNvPr>
        <xdr:cNvSpPr txBox="1"/>
      </xdr:nvSpPr>
      <xdr:spPr>
        <a:xfrm>
          <a:off x="4581525" y="7296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220</xdr:row>
      <xdr:rowOff>0</xdr:rowOff>
    </xdr:from>
    <xdr:ext cx="184731" cy="264560"/>
    <xdr:sp macro="" textlink="">
      <xdr:nvSpPr>
        <xdr:cNvPr id="102" name="TextBox 101">
          <a:extLst>
            <a:ext uri="{FF2B5EF4-FFF2-40B4-BE49-F238E27FC236}">
              <a16:creationId xmlns:a16="http://schemas.microsoft.com/office/drawing/2014/main" id="{E4459EEF-AFC3-45F7-9C02-551E14420DE1}"/>
            </a:ext>
          </a:extLst>
        </xdr:cNvPr>
        <xdr:cNvSpPr txBox="1"/>
      </xdr:nvSpPr>
      <xdr:spPr>
        <a:xfrm>
          <a:off x="4581525" y="7296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228</xdr:row>
      <xdr:rowOff>0</xdr:rowOff>
    </xdr:from>
    <xdr:ext cx="184731" cy="264560"/>
    <xdr:sp macro="" textlink="">
      <xdr:nvSpPr>
        <xdr:cNvPr id="103" name="TextBox 102">
          <a:extLst>
            <a:ext uri="{FF2B5EF4-FFF2-40B4-BE49-F238E27FC236}">
              <a16:creationId xmlns:a16="http://schemas.microsoft.com/office/drawing/2014/main" id="{2F548F01-C670-4FB8-8475-437BE0C0A6C0}"/>
            </a:ext>
          </a:extLst>
        </xdr:cNvPr>
        <xdr:cNvSpPr txBox="1"/>
      </xdr:nvSpPr>
      <xdr:spPr>
        <a:xfrm>
          <a:off x="4581525" y="75476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228</xdr:row>
      <xdr:rowOff>0</xdr:rowOff>
    </xdr:from>
    <xdr:ext cx="184731" cy="264560"/>
    <xdr:sp macro="" textlink="">
      <xdr:nvSpPr>
        <xdr:cNvPr id="104" name="TextBox 103">
          <a:extLst>
            <a:ext uri="{FF2B5EF4-FFF2-40B4-BE49-F238E27FC236}">
              <a16:creationId xmlns:a16="http://schemas.microsoft.com/office/drawing/2014/main" id="{03424925-0683-4478-ABD6-0EF06FE67694}"/>
            </a:ext>
          </a:extLst>
        </xdr:cNvPr>
        <xdr:cNvSpPr txBox="1"/>
      </xdr:nvSpPr>
      <xdr:spPr>
        <a:xfrm>
          <a:off x="4581525" y="75476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05" name="TextBox 104">
          <a:extLst>
            <a:ext uri="{FF2B5EF4-FFF2-40B4-BE49-F238E27FC236}">
              <a16:creationId xmlns:a16="http://schemas.microsoft.com/office/drawing/2014/main" id="{2B6EDEA5-432C-4884-8FE2-454910894EDD}"/>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06" name="TextBox 105">
          <a:extLst>
            <a:ext uri="{FF2B5EF4-FFF2-40B4-BE49-F238E27FC236}">
              <a16:creationId xmlns:a16="http://schemas.microsoft.com/office/drawing/2014/main" id="{CE8548EC-5426-4231-A782-30BC93B1B116}"/>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07" name="TextBox 106">
          <a:extLst>
            <a:ext uri="{FF2B5EF4-FFF2-40B4-BE49-F238E27FC236}">
              <a16:creationId xmlns:a16="http://schemas.microsoft.com/office/drawing/2014/main" id="{862A5A6F-DBB5-4672-BF31-A89B43357BEB}"/>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08" name="TextBox 107">
          <a:extLst>
            <a:ext uri="{FF2B5EF4-FFF2-40B4-BE49-F238E27FC236}">
              <a16:creationId xmlns:a16="http://schemas.microsoft.com/office/drawing/2014/main" id="{CC86A685-AAFD-4467-AD48-C4AFC9A8D1B5}"/>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xdr:row>
      <xdr:rowOff>0</xdr:rowOff>
    </xdr:from>
    <xdr:ext cx="184731" cy="264560"/>
    <xdr:sp macro="" textlink="">
      <xdr:nvSpPr>
        <xdr:cNvPr id="109" name="TextBox 108">
          <a:extLst>
            <a:ext uri="{FF2B5EF4-FFF2-40B4-BE49-F238E27FC236}">
              <a16:creationId xmlns:a16="http://schemas.microsoft.com/office/drawing/2014/main" id="{9FA514E1-5A07-49B4-8CD3-BF39AFA7452D}"/>
            </a:ext>
          </a:extLst>
        </xdr:cNvPr>
        <xdr:cNvSpPr txBox="1"/>
      </xdr:nvSpPr>
      <xdr:spPr>
        <a:xfrm>
          <a:off x="4581525" y="4010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57</xdr:row>
      <xdr:rowOff>0</xdr:rowOff>
    </xdr:from>
    <xdr:ext cx="184731" cy="264560"/>
    <xdr:sp macro="" textlink="">
      <xdr:nvSpPr>
        <xdr:cNvPr id="110" name="TextBox 109">
          <a:extLst>
            <a:ext uri="{FF2B5EF4-FFF2-40B4-BE49-F238E27FC236}">
              <a16:creationId xmlns:a16="http://schemas.microsoft.com/office/drawing/2014/main" id="{80FE82D8-8500-4D5A-9BDF-6D4E0AADB090}"/>
            </a:ext>
          </a:extLst>
        </xdr:cNvPr>
        <xdr:cNvSpPr txBox="1"/>
      </xdr:nvSpPr>
      <xdr:spPr>
        <a:xfrm>
          <a:off x="4581525" y="21393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57</xdr:row>
      <xdr:rowOff>0</xdr:rowOff>
    </xdr:from>
    <xdr:ext cx="184731" cy="264560"/>
    <xdr:sp macro="" textlink="">
      <xdr:nvSpPr>
        <xdr:cNvPr id="111" name="TextBox 110">
          <a:extLst>
            <a:ext uri="{FF2B5EF4-FFF2-40B4-BE49-F238E27FC236}">
              <a16:creationId xmlns:a16="http://schemas.microsoft.com/office/drawing/2014/main" id="{0B7C865D-5EBB-4643-B30D-C6D1201E8D3A}"/>
            </a:ext>
          </a:extLst>
        </xdr:cNvPr>
        <xdr:cNvSpPr txBox="1"/>
      </xdr:nvSpPr>
      <xdr:spPr>
        <a:xfrm>
          <a:off x="4581525" y="21393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110</xdr:row>
      <xdr:rowOff>0</xdr:rowOff>
    </xdr:from>
    <xdr:ext cx="184731" cy="264560"/>
    <xdr:sp macro="" textlink="">
      <xdr:nvSpPr>
        <xdr:cNvPr id="112" name="TextBox 111">
          <a:extLst>
            <a:ext uri="{FF2B5EF4-FFF2-40B4-BE49-F238E27FC236}">
              <a16:creationId xmlns:a16="http://schemas.microsoft.com/office/drawing/2014/main" id="{15819E9C-5F01-42FA-AFB8-27A039B4A332}"/>
            </a:ext>
          </a:extLst>
        </xdr:cNvPr>
        <xdr:cNvSpPr txBox="1"/>
      </xdr:nvSpPr>
      <xdr:spPr>
        <a:xfrm>
          <a:off x="4581525" y="38052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110</xdr:row>
      <xdr:rowOff>0</xdr:rowOff>
    </xdr:from>
    <xdr:ext cx="184731" cy="264560"/>
    <xdr:sp macro="" textlink="">
      <xdr:nvSpPr>
        <xdr:cNvPr id="113" name="TextBox 112">
          <a:extLst>
            <a:ext uri="{FF2B5EF4-FFF2-40B4-BE49-F238E27FC236}">
              <a16:creationId xmlns:a16="http://schemas.microsoft.com/office/drawing/2014/main" id="{4B090555-F59B-4CD2-8A9C-CADB03A53B07}"/>
            </a:ext>
          </a:extLst>
        </xdr:cNvPr>
        <xdr:cNvSpPr txBox="1"/>
      </xdr:nvSpPr>
      <xdr:spPr>
        <a:xfrm>
          <a:off x="4581525" y="38052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139</xdr:row>
      <xdr:rowOff>0</xdr:rowOff>
    </xdr:from>
    <xdr:ext cx="184731" cy="264560"/>
    <xdr:sp macro="" textlink="">
      <xdr:nvSpPr>
        <xdr:cNvPr id="114" name="TextBox 113">
          <a:extLst>
            <a:ext uri="{FF2B5EF4-FFF2-40B4-BE49-F238E27FC236}">
              <a16:creationId xmlns:a16="http://schemas.microsoft.com/office/drawing/2014/main" id="{CA40D733-CEF3-4EBE-97EE-DF326206BCC5}"/>
            </a:ext>
          </a:extLst>
        </xdr:cNvPr>
        <xdr:cNvSpPr txBox="1"/>
      </xdr:nvSpPr>
      <xdr:spPr>
        <a:xfrm>
          <a:off x="4581525" y="47167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139</xdr:row>
      <xdr:rowOff>0</xdr:rowOff>
    </xdr:from>
    <xdr:ext cx="184731" cy="264560"/>
    <xdr:sp macro="" textlink="">
      <xdr:nvSpPr>
        <xdr:cNvPr id="115" name="TextBox 114">
          <a:extLst>
            <a:ext uri="{FF2B5EF4-FFF2-40B4-BE49-F238E27FC236}">
              <a16:creationId xmlns:a16="http://schemas.microsoft.com/office/drawing/2014/main" id="{6FBE78B8-0C1A-46F9-B130-91C243C6BD53}"/>
            </a:ext>
          </a:extLst>
        </xdr:cNvPr>
        <xdr:cNvSpPr txBox="1"/>
      </xdr:nvSpPr>
      <xdr:spPr>
        <a:xfrm>
          <a:off x="4581525" y="47167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151</xdr:row>
      <xdr:rowOff>0</xdr:rowOff>
    </xdr:from>
    <xdr:ext cx="184731" cy="264560"/>
    <xdr:sp macro="" textlink="">
      <xdr:nvSpPr>
        <xdr:cNvPr id="116" name="TextBox 115">
          <a:extLst>
            <a:ext uri="{FF2B5EF4-FFF2-40B4-BE49-F238E27FC236}">
              <a16:creationId xmlns:a16="http://schemas.microsoft.com/office/drawing/2014/main" id="{57B37354-2B62-45DE-A9A7-C5F1583B6EF9}"/>
            </a:ext>
          </a:extLst>
        </xdr:cNvPr>
        <xdr:cNvSpPr txBox="1"/>
      </xdr:nvSpPr>
      <xdr:spPr>
        <a:xfrm>
          <a:off x="4581525" y="5093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151</xdr:row>
      <xdr:rowOff>0</xdr:rowOff>
    </xdr:from>
    <xdr:ext cx="184731" cy="264560"/>
    <xdr:sp macro="" textlink="">
      <xdr:nvSpPr>
        <xdr:cNvPr id="117" name="TextBox 116">
          <a:extLst>
            <a:ext uri="{FF2B5EF4-FFF2-40B4-BE49-F238E27FC236}">
              <a16:creationId xmlns:a16="http://schemas.microsoft.com/office/drawing/2014/main" id="{FA2AE5C3-C48F-4922-84E9-5B5B56F9CF3C}"/>
            </a:ext>
          </a:extLst>
        </xdr:cNvPr>
        <xdr:cNvSpPr txBox="1"/>
      </xdr:nvSpPr>
      <xdr:spPr>
        <a:xfrm>
          <a:off x="4581525" y="5093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220</xdr:row>
      <xdr:rowOff>0</xdr:rowOff>
    </xdr:from>
    <xdr:ext cx="184731" cy="264560"/>
    <xdr:sp macro="" textlink="">
      <xdr:nvSpPr>
        <xdr:cNvPr id="118" name="TextBox 117">
          <a:extLst>
            <a:ext uri="{FF2B5EF4-FFF2-40B4-BE49-F238E27FC236}">
              <a16:creationId xmlns:a16="http://schemas.microsoft.com/office/drawing/2014/main" id="{CC8EBD56-AF6D-4D9D-86E3-C64220C893E7}"/>
            </a:ext>
          </a:extLst>
        </xdr:cNvPr>
        <xdr:cNvSpPr txBox="1"/>
      </xdr:nvSpPr>
      <xdr:spPr>
        <a:xfrm>
          <a:off x="4581525" y="7296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220</xdr:row>
      <xdr:rowOff>0</xdr:rowOff>
    </xdr:from>
    <xdr:ext cx="184731" cy="264560"/>
    <xdr:sp macro="" textlink="">
      <xdr:nvSpPr>
        <xdr:cNvPr id="119" name="TextBox 118">
          <a:extLst>
            <a:ext uri="{FF2B5EF4-FFF2-40B4-BE49-F238E27FC236}">
              <a16:creationId xmlns:a16="http://schemas.microsoft.com/office/drawing/2014/main" id="{45E17A9C-BCD0-41BB-B04E-DD5C278A9103}"/>
            </a:ext>
          </a:extLst>
        </xdr:cNvPr>
        <xdr:cNvSpPr txBox="1"/>
      </xdr:nvSpPr>
      <xdr:spPr>
        <a:xfrm>
          <a:off x="4581525" y="7296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220</xdr:row>
      <xdr:rowOff>0</xdr:rowOff>
    </xdr:from>
    <xdr:ext cx="184731" cy="264560"/>
    <xdr:sp macro="" textlink="">
      <xdr:nvSpPr>
        <xdr:cNvPr id="120" name="TextBox 119">
          <a:extLst>
            <a:ext uri="{FF2B5EF4-FFF2-40B4-BE49-F238E27FC236}">
              <a16:creationId xmlns:a16="http://schemas.microsoft.com/office/drawing/2014/main" id="{86D6F014-677E-4FC5-A8C7-E2CE1B1B5B0B}"/>
            </a:ext>
          </a:extLst>
        </xdr:cNvPr>
        <xdr:cNvSpPr txBox="1"/>
      </xdr:nvSpPr>
      <xdr:spPr>
        <a:xfrm>
          <a:off x="4581525" y="7296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220</xdr:row>
      <xdr:rowOff>0</xdr:rowOff>
    </xdr:from>
    <xdr:ext cx="184731" cy="264560"/>
    <xdr:sp macro="" textlink="">
      <xdr:nvSpPr>
        <xdr:cNvPr id="121" name="TextBox 120">
          <a:extLst>
            <a:ext uri="{FF2B5EF4-FFF2-40B4-BE49-F238E27FC236}">
              <a16:creationId xmlns:a16="http://schemas.microsoft.com/office/drawing/2014/main" id="{01F5236B-B88A-4317-9578-B99F35A811A7}"/>
            </a:ext>
          </a:extLst>
        </xdr:cNvPr>
        <xdr:cNvSpPr txBox="1"/>
      </xdr:nvSpPr>
      <xdr:spPr>
        <a:xfrm>
          <a:off x="4581525" y="7296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228</xdr:row>
      <xdr:rowOff>0</xdr:rowOff>
    </xdr:from>
    <xdr:ext cx="184731" cy="264560"/>
    <xdr:sp macro="" textlink="">
      <xdr:nvSpPr>
        <xdr:cNvPr id="122" name="TextBox 121">
          <a:extLst>
            <a:ext uri="{FF2B5EF4-FFF2-40B4-BE49-F238E27FC236}">
              <a16:creationId xmlns:a16="http://schemas.microsoft.com/office/drawing/2014/main" id="{C0C8B045-BD4A-4F9E-81C0-A2568CC0B28F}"/>
            </a:ext>
          </a:extLst>
        </xdr:cNvPr>
        <xdr:cNvSpPr txBox="1"/>
      </xdr:nvSpPr>
      <xdr:spPr>
        <a:xfrm>
          <a:off x="4581525" y="75476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228</xdr:row>
      <xdr:rowOff>0</xdr:rowOff>
    </xdr:from>
    <xdr:ext cx="184731" cy="264560"/>
    <xdr:sp macro="" textlink="">
      <xdr:nvSpPr>
        <xdr:cNvPr id="123" name="TextBox 122">
          <a:extLst>
            <a:ext uri="{FF2B5EF4-FFF2-40B4-BE49-F238E27FC236}">
              <a16:creationId xmlns:a16="http://schemas.microsoft.com/office/drawing/2014/main" id="{EE679E4C-61A0-4C88-A1C3-12B596DB6D06}"/>
            </a:ext>
          </a:extLst>
        </xdr:cNvPr>
        <xdr:cNvSpPr txBox="1"/>
      </xdr:nvSpPr>
      <xdr:spPr>
        <a:xfrm>
          <a:off x="4581525" y="75476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24" name="TextBox 123">
          <a:extLst>
            <a:ext uri="{FF2B5EF4-FFF2-40B4-BE49-F238E27FC236}">
              <a16:creationId xmlns:a16="http://schemas.microsoft.com/office/drawing/2014/main" id="{E788C830-ADDD-4588-AB13-A041ADE919F5}"/>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25" name="TextBox 124">
          <a:extLst>
            <a:ext uri="{FF2B5EF4-FFF2-40B4-BE49-F238E27FC236}">
              <a16:creationId xmlns:a16="http://schemas.microsoft.com/office/drawing/2014/main" id="{F25C8777-32DB-4D76-B4B7-EA1FE0279290}"/>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26" name="TextBox 125">
          <a:extLst>
            <a:ext uri="{FF2B5EF4-FFF2-40B4-BE49-F238E27FC236}">
              <a16:creationId xmlns:a16="http://schemas.microsoft.com/office/drawing/2014/main" id="{DC76681D-AE5A-4EE4-BD81-776E33DBA896}"/>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27" name="TextBox 126">
          <a:extLst>
            <a:ext uri="{FF2B5EF4-FFF2-40B4-BE49-F238E27FC236}">
              <a16:creationId xmlns:a16="http://schemas.microsoft.com/office/drawing/2014/main" id="{5F601CA0-43A4-4E37-9BF6-CA1BEFC8D08C}"/>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28" name="TextBox 127">
          <a:extLst>
            <a:ext uri="{FF2B5EF4-FFF2-40B4-BE49-F238E27FC236}">
              <a16:creationId xmlns:a16="http://schemas.microsoft.com/office/drawing/2014/main" id="{DE28FC3D-B724-4D7A-8B4C-B1D9B3CF37D1}"/>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29" name="TextBox 128">
          <a:extLst>
            <a:ext uri="{FF2B5EF4-FFF2-40B4-BE49-F238E27FC236}">
              <a16:creationId xmlns:a16="http://schemas.microsoft.com/office/drawing/2014/main" id="{D72F2AA2-9C7A-4A69-BBDF-4750CBD137CD}"/>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0" name="TextBox 129">
          <a:extLst>
            <a:ext uri="{FF2B5EF4-FFF2-40B4-BE49-F238E27FC236}">
              <a16:creationId xmlns:a16="http://schemas.microsoft.com/office/drawing/2014/main" id="{B0E30350-8905-4978-8440-948BA9188981}"/>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1" name="TextBox 130">
          <a:extLst>
            <a:ext uri="{FF2B5EF4-FFF2-40B4-BE49-F238E27FC236}">
              <a16:creationId xmlns:a16="http://schemas.microsoft.com/office/drawing/2014/main" id="{F17FEC20-0E0E-4554-9898-9005CF817D8D}"/>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2" name="TextBox 131">
          <a:extLst>
            <a:ext uri="{FF2B5EF4-FFF2-40B4-BE49-F238E27FC236}">
              <a16:creationId xmlns:a16="http://schemas.microsoft.com/office/drawing/2014/main" id="{7CF5F33A-68FF-488C-A688-0F85D1DA8976}"/>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3" name="TextBox 132">
          <a:extLst>
            <a:ext uri="{FF2B5EF4-FFF2-40B4-BE49-F238E27FC236}">
              <a16:creationId xmlns:a16="http://schemas.microsoft.com/office/drawing/2014/main" id="{943DF19C-5096-4D03-9AC7-CDA3E9FB6C5D}"/>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4" name="TextBox 133">
          <a:extLst>
            <a:ext uri="{FF2B5EF4-FFF2-40B4-BE49-F238E27FC236}">
              <a16:creationId xmlns:a16="http://schemas.microsoft.com/office/drawing/2014/main" id="{DB7BB87C-69B3-4375-8977-C5ADC291D9BE}"/>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5" name="TextBox 134">
          <a:extLst>
            <a:ext uri="{FF2B5EF4-FFF2-40B4-BE49-F238E27FC236}">
              <a16:creationId xmlns:a16="http://schemas.microsoft.com/office/drawing/2014/main" id="{7A4144AB-1197-4C96-B1C6-4DA63F25115D}"/>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6" name="TextBox 135">
          <a:extLst>
            <a:ext uri="{FF2B5EF4-FFF2-40B4-BE49-F238E27FC236}">
              <a16:creationId xmlns:a16="http://schemas.microsoft.com/office/drawing/2014/main" id="{DE8A166A-D7BC-49BD-84F9-0E6ACA7EBBC9}"/>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7" name="TextBox 136">
          <a:extLst>
            <a:ext uri="{FF2B5EF4-FFF2-40B4-BE49-F238E27FC236}">
              <a16:creationId xmlns:a16="http://schemas.microsoft.com/office/drawing/2014/main" id="{A491B842-CCA0-431A-AD9D-0D2FF848D9F0}"/>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8" name="TextBox 137">
          <a:extLst>
            <a:ext uri="{FF2B5EF4-FFF2-40B4-BE49-F238E27FC236}">
              <a16:creationId xmlns:a16="http://schemas.microsoft.com/office/drawing/2014/main" id="{97551A5D-A04C-4D56-AC1B-11B61BFB7E0F}"/>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39" name="TextBox 138">
          <a:extLst>
            <a:ext uri="{FF2B5EF4-FFF2-40B4-BE49-F238E27FC236}">
              <a16:creationId xmlns:a16="http://schemas.microsoft.com/office/drawing/2014/main" id="{86D87562-0FBE-4F4B-A525-429E4B89AD57}"/>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0" name="TextBox 139">
          <a:extLst>
            <a:ext uri="{FF2B5EF4-FFF2-40B4-BE49-F238E27FC236}">
              <a16:creationId xmlns:a16="http://schemas.microsoft.com/office/drawing/2014/main" id="{7FA94830-5B98-432A-9901-2D60012AEF68}"/>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1" name="TextBox 140">
          <a:extLst>
            <a:ext uri="{FF2B5EF4-FFF2-40B4-BE49-F238E27FC236}">
              <a16:creationId xmlns:a16="http://schemas.microsoft.com/office/drawing/2014/main" id="{3DA7A9F1-E042-4CCF-80FA-73937F4CDF1C}"/>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2" name="TextBox 141">
          <a:extLst>
            <a:ext uri="{FF2B5EF4-FFF2-40B4-BE49-F238E27FC236}">
              <a16:creationId xmlns:a16="http://schemas.microsoft.com/office/drawing/2014/main" id="{49075500-3AB9-4123-910A-040A128BFCCE}"/>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3" name="TextBox 142">
          <a:extLst>
            <a:ext uri="{FF2B5EF4-FFF2-40B4-BE49-F238E27FC236}">
              <a16:creationId xmlns:a16="http://schemas.microsoft.com/office/drawing/2014/main" id="{E18CD832-7238-469E-888B-2D8793BC9035}"/>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4" name="TextBox 143">
          <a:extLst>
            <a:ext uri="{FF2B5EF4-FFF2-40B4-BE49-F238E27FC236}">
              <a16:creationId xmlns:a16="http://schemas.microsoft.com/office/drawing/2014/main" id="{A08C5810-0E27-4C48-9E01-EBE45F1876EF}"/>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5" name="TextBox 144">
          <a:extLst>
            <a:ext uri="{FF2B5EF4-FFF2-40B4-BE49-F238E27FC236}">
              <a16:creationId xmlns:a16="http://schemas.microsoft.com/office/drawing/2014/main" id="{0E3B5247-73F3-4ECE-8D32-84EE8C872850}"/>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6" name="TextBox 145">
          <a:extLst>
            <a:ext uri="{FF2B5EF4-FFF2-40B4-BE49-F238E27FC236}">
              <a16:creationId xmlns:a16="http://schemas.microsoft.com/office/drawing/2014/main" id="{423D8353-6812-461E-8ECF-D9316209DC80}"/>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7" name="TextBox 146">
          <a:extLst>
            <a:ext uri="{FF2B5EF4-FFF2-40B4-BE49-F238E27FC236}">
              <a16:creationId xmlns:a16="http://schemas.microsoft.com/office/drawing/2014/main" id="{04270683-0819-40C5-8419-6A883D9B653F}"/>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8" name="TextBox 147">
          <a:extLst>
            <a:ext uri="{FF2B5EF4-FFF2-40B4-BE49-F238E27FC236}">
              <a16:creationId xmlns:a16="http://schemas.microsoft.com/office/drawing/2014/main" id="{54200744-001A-4349-8F7A-6C46E8E555FD}"/>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49" name="TextBox 148">
          <a:extLst>
            <a:ext uri="{FF2B5EF4-FFF2-40B4-BE49-F238E27FC236}">
              <a16:creationId xmlns:a16="http://schemas.microsoft.com/office/drawing/2014/main" id="{96864CC2-92B1-47F7-A4A3-988C123148FF}"/>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0" name="TextBox 149">
          <a:extLst>
            <a:ext uri="{FF2B5EF4-FFF2-40B4-BE49-F238E27FC236}">
              <a16:creationId xmlns:a16="http://schemas.microsoft.com/office/drawing/2014/main" id="{D6140612-66CF-4589-8137-EBC4D6AEF079}"/>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1" name="TextBox 150">
          <a:extLst>
            <a:ext uri="{FF2B5EF4-FFF2-40B4-BE49-F238E27FC236}">
              <a16:creationId xmlns:a16="http://schemas.microsoft.com/office/drawing/2014/main" id="{C294226E-B156-43EA-BEA9-C298ED7A489A}"/>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2" name="TextBox 151">
          <a:extLst>
            <a:ext uri="{FF2B5EF4-FFF2-40B4-BE49-F238E27FC236}">
              <a16:creationId xmlns:a16="http://schemas.microsoft.com/office/drawing/2014/main" id="{54662353-9F83-48F4-997B-4DE99C515BE2}"/>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3" name="TextBox 152">
          <a:extLst>
            <a:ext uri="{FF2B5EF4-FFF2-40B4-BE49-F238E27FC236}">
              <a16:creationId xmlns:a16="http://schemas.microsoft.com/office/drawing/2014/main" id="{85EBBCEB-45CA-4F0C-B96C-BC8F1AFDA05C}"/>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4" name="TextBox 153">
          <a:extLst>
            <a:ext uri="{FF2B5EF4-FFF2-40B4-BE49-F238E27FC236}">
              <a16:creationId xmlns:a16="http://schemas.microsoft.com/office/drawing/2014/main" id="{FE67B36F-AB34-476C-82A3-5956FC7878E6}"/>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5" name="TextBox 154">
          <a:extLst>
            <a:ext uri="{FF2B5EF4-FFF2-40B4-BE49-F238E27FC236}">
              <a16:creationId xmlns:a16="http://schemas.microsoft.com/office/drawing/2014/main" id="{9D67A6A6-4A66-46EF-9044-361EF01B5B1B}"/>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6" name="TextBox 155">
          <a:extLst>
            <a:ext uri="{FF2B5EF4-FFF2-40B4-BE49-F238E27FC236}">
              <a16:creationId xmlns:a16="http://schemas.microsoft.com/office/drawing/2014/main" id="{B1313EEF-74B9-4270-BF1D-59A268F06999}"/>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7" name="TextBox 156">
          <a:extLst>
            <a:ext uri="{FF2B5EF4-FFF2-40B4-BE49-F238E27FC236}">
              <a16:creationId xmlns:a16="http://schemas.microsoft.com/office/drawing/2014/main" id="{11101323-A1AF-405C-89C9-AA97D6435AE2}"/>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8" name="TextBox 157">
          <a:extLst>
            <a:ext uri="{FF2B5EF4-FFF2-40B4-BE49-F238E27FC236}">
              <a16:creationId xmlns:a16="http://schemas.microsoft.com/office/drawing/2014/main" id="{1E2ED152-37DD-4026-B160-2BBD39832550}"/>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59" name="TextBox 158">
          <a:extLst>
            <a:ext uri="{FF2B5EF4-FFF2-40B4-BE49-F238E27FC236}">
              <a16:creationId xmlns:a16="http://schemas.microsoft.com/office/drawing/2014/main" id="{DA641172-8AF4-4114-85D4-1B5F7E2843B5}"/>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0" name="TextBox 159">
          <a:extLst>
            <a:ext uri="{FF2B5EF4-FFF2-40B4-BE49-F238E27FC236}">
              <a16:creationId xmlns:a16="http://schemas.microsoft.com/office/drawing/2014/main" id="{EC48ADA4-491B-416D-8496-0BF203863207}"/>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1" name="TextBox 160">
          <a:extLst>
            <a:ext uri="{FF2B5EF4-FFF2-40B4-BE49-F238E27FC236}">
              <a16:creationId xmlns:a16="http://schemas.microsoft.com/office/drawing/2014/main" id="{F087AC13-70CA-4915-B166-9F9D59EE7636}"/>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2" name="TextBox 161">
          <a:extLst>
            <a:ext uri="{FF2B5EF4-FFF2-40B4-BE49-F238E27FC236}">
              <a16:creationId xmlns:a16="http://schemas.microsoft.com/office/drawing/2014/main" id="{0BF103D4-C72E-4326-9685-74B347C7757E}"/>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3" name="TextBox 162">
          <a:extLst>
            <a:ext uri="{FF2B5EF4-FFF2-40B4-BE49-F238E27FC236}">
              <a16:creationId xmlns:a16="http://schemas.microsoft.com/office/drawing/2014/main" id="{B22B653D-EBD7-40C8-A967-A1529F63A482}"/>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4" name="TextBox 163">
          <a:extLst>
            <a:ext uri="{FF2B5EF4-FFF2-40B4-BE49-F238E27FC236}">
              <a16:creationId xmlns:a16="http://schemas.microsoft.com/office/drawing/2014/main" id="{3FD4F30C-DDC9-40F8-9B11-E46D9DFC1B47}"/>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5" name="TextBox 164">
          <a:extLst>
            <a:ext uri="{FF2B5EF4-FFF2-40B4-BE49-F238E27FC236}">
              <a16:creationId xmlns:a16="http://schemas.microsoft.com/office/drawing/2014/main" id="{D2F6C0B3-2BCE-4E0C-942C-7A7F8C3A20DC}"/>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6" name="TextBox 165">
          <a:extLst>
            <a:ext uri="{FF2B5EF4-FFF2-40B4-BE49-F238E27FC236}">
              <a16:creationId xmlns:a16="http://schemas.microsoft.com/office/drawing/2014/main" id="{D32C07AA-1C96-45AF-BF6C-DBF56FD73704}"/>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7" name="TextBox 166">
          <a:extLst>
            <a:ext uri="{FF2B5EF4-FFF2-40B4-BE49-F238E27FC236}">
              <a16:creationId xmlns:a16="http://schemas.microsoft.com/office/drawing/2014/main" id="{03908C39-5477-4119-AE26-BAFDC8D5368D}"/>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8" name="TextBox 167">
          <a:extLst>
            <a:ext uri="{FF2B5EF4-FFF2-40B4-BE49-F238E27FC236}">
              <a16:creationId xmlns:a16="http://schemas.microsoft.com/office/drawing/2014/main" id="{4DAF4C14-0AB6-4C61-9C84-430A2EA7876B}"/>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69" name="TextBox 168">
          <a:extLst>
            <a:ext uri="{FF2B5EF4-FFF2-40B4-BE49-F238E27FC236}">
              <a16:creationId xmlns:a16="http://schemas.microsoft.com/office/drawing/2014/main" id="{B7B500AF-B7D0-4D3D-97B7-4FAD1B4DD197}"/>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70" name="TextBox 169">
          <a:extLst>
            <a:ext uri="{FF2B5EF4-FFF2-40B4-BE49-F238E27FC236}">
              <a16:creationId xmlns:a16="http://schemas.microsoft.com/office/drawing/2014/main" id="{68C0CD23-E731-4776-B124-07AC4D095FFE}"/>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242</xdr:row>
      <xdr:rowOff>0</xdr:rowOff>
    </xdr:from>
    <xdr:ext cx="184731" cy="264560"/>
    <xdr:sp macro="" textlink="">
      <xdr:nvSpPr>
        <xdr:cNvPr id="171" name="TextBox 170">
          <a:extLst>
            <a:ext uri="{FF2B5EF4-FFF2-40B4-BE49-F238E27FC236}">
              <a16:creationId xmlns:a16="http://schemas.microsoft.com/office/drawing/2014/main" id="{6B982FEB-0416-45FD-AD06-75C1D0FD1447}"/>
            </a:ext>
          </a:extLst>
        </xdr:cNvPr>
        <xdr:cNvSpPr txBox="1"/>
      </xdr:nvSpPr>
      <xdr:spPr>
        <a:xfrm>
          <a:off x="4581525" y="7987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110</xdr:row>
      <xdr:rowOff>0</xdr:rowOff>
    </xdr:from>
    <xdr:ext cx="184731" cy="264560"/>
    <xdr:sp macro="" textlink="">
      <xdr:nvSpPr>
        <xdr:cNvPr id="172" name="TextBox 171">
          <a:extLst>
            <a:ext uri="{FF2B5EF4-FFF2-40B4-BE49-F238E27FC236}">
              <a16:creationId xmlns:a16="http://schemas.microsoft.com/office/drawing/2014/main" id="{39E4F2E6-CCD1-47FA-9DDD-ADC84BD0FE4C}"/>
            </a:ext>
          </a:extLst>
        </xdr:cNvPr>
        <xdr:cNvSpPr txBox="1"/>
      </xdr:nvSpPr>
      <xdr:spPr>
        <a:xfrm>
          <a:off x="4581525" y="38052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110</xdr:row>
      <xdr:rowOff>0</xdr:rowOff>
    </xdr:from>
    <xdr:ext cx="184731" cy="264560"/>
    <xdr:sp macro="" textlink="">
      <xdr:nvSpPr>
        <xdr:cNvPr id="173" name="TextBox 172">
          <a:extLst>
            <a:ext uri="{FF2B5EF4-FFF2-40B4-BE49-F238E27FC236}">
              <a16:creationId xmlns:a16="http://schemas.microsoft.com/office/drawing/2014/main" id="{FAB6324B-E1D8-4E79-B632-9461CF48E1DD}"/>
            </a:ext>
          </a:extLst>
        </xdr:cNvPr>
        <xdr:cNvSpPr txBox="1"/>
      </xdr:nvSpPr>
      <xdr:spPr>
        <a:xfrm>
          <a:off x="4581525" y="38052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110</xdr:row>
      <xdr:rowOff>0</xdr:rowOff>
    </xdr:from>
    <xdr:ext cx="184731" cy="264560"/>
    <xdr:sp macro="" textlink="">
      <xdr:nvSpPr>
        <xdr:cNvPr id="174" name="TextBox 173">
          <a:extLst>
            <a:ext uri="{FF2B5EF4-FFF2-40B4-BE49-F238E27FC236}">
              <a16:creationId xmlns:a16="http://schemas.microsoft.com/office/drawing/2014/main" id="{711015AC-1FEC-49F4-AE92-3A83A6C8D235}"/>
            </a:ext>
          </a:extLst>
        </xdr:cNvPr>
        <xdr:cNvSpPr txBox="1"/>
      </xdr:nvSpPr>
      <xdr:spPr>
        <a:xfrm>
          <a:off x="4581525" y="38052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110</xdr:row>
      <xdr:rowOff>0</xdr:rowOff>
    </xdr:from>
    <xdr:ext cx="184731" cy="264560"/>
    <xdr:sp macro="" textlink="">
      <xdr:nvSpPr>
        <xdr:cNvPr id="175" name="TextBox 174">
          <a:extLst>
            <a:ext uri="{FF2B5EF4-FFF2-40B4-BE49-F238E27FC236}">
              <a16:creationId xmlns:a16="http://schemas.microsoft.com/office/drawing/2014/main" id="{91DCF2C2-F0E6-41A0-A26B-281C3FE02BC0}"/>
            </a:ext>
          </a:extLst>
        </xdr:cNvPr>
        <xdr:cNvSpPr txBox="1"/>
      </xdr:nvSpPr>
      <xdr:spPr>
        <a:xfrm>
          <a:off x="4581525" y="38052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6D1CA-BE44-4CC1-9C3E-DD9CA3F7800E}">
  <sheetPr>
    <tabColor rgb="FF92D050"/>
  </sheetPr>
  <dimension ref="A1:N247"/>
  <sheetViews>
    <sheetView tabSelected="1" zoomScale="70" zoomScaleNormal="70" workbookViewId="0">
      <selection activeCell="D21" sqref="D21"/>
    </sheetView>
  </sheetViews>
  <sheetFormatPr defaultColWidth="15.85546875" defaultRowHeight="34.5" customHeight="1" x14ac:dyDescent="0.25"/>
  <cols>
    <col min="1" max="1" width="6" style="19" customWidth="1"/>
    <col min="2" max="2" width="34.7109375" style="11" customWidth="1"/>
    <col min="3" max="3" width="28" style="11" customWidth="1"/>
    <col min="4" max="4" width="10.28515625" style="9" customWidth="1"/>
    <col min="5" max="5" width="13.5703125" style="35" customWidth="1"/>
    <col min="6" max="6" width="8" style="15" customWidth="1"/>
    <col min="7" max="8" width="13.140625" style="15" customWidth="1"/>
    <col min="9" max="9" width="15.28515625" style="15" customWidth="1"/>
    <col min="10" max="10" width="19.140625" style="15" customWidth="1"/>
    <col min="11" max="13" width="15.85546875" style="1"/>
    <col min="14" max="14" width="18.28515625" style="1" bestFit="1" customWidth="1"/>
    <col min="15" max="16384" width="15.85546875" style="1"/>
  </cols>
  <sheetData>
    <row r="1" spans="1:12" ht="33.75" customHeight="1" x14ac:dyDescent="0.25">
      <c r="A1" s="48" t="s">
        <v>413</v>
      </c>
      <c r="B1" s="48"/>
      <c r="C1" s="48"/>
      <c r="D1" s="48"/>
      <c r="E1" s="48"/>
      <c r="F1" s="48"/>
      <c r="G1" s="48"/>
      <c r="H1" s="48"/>
      <c r="I1" s="48"/>
      <c r="J1" s="48"/>
      <c r="K1" s="48"/>
      <c r="L1" s="48"/>
    </row>
    <row r="2" spans="1:12" ht="42.75" customHeight="1" x14ac:dyDescent="0.25">
      <c r="A2" s="29" t="s">
        <v>405</v>
      </c>
      <c r="B2" s="29" t="s">
        <v>8</v>
      </c>
      <c r="C2" s="29" t="s">
        <v>9</v>
      </c>
      <c r="D2" s="29" t="s">
        <v>1</v>
      </c>
      <c r="E2" s="32" t="s">
        <v>2</v>
      </c>
      <c r="F2" s="30" t="s">
        <v>3</v>
      </c>
      <c r="G2" s="31" t="s">
        <v>408</v>
      </c>
      <c r="H2" s="31" t="s">
        <v>407</v>
      </c>
      <c r="I2" s="31" t="s">
        <v>406</v>
      </c>
      <c r="J2" s="31" t="s">
        <v>7</v>
      </c>
      <c r="K2" s="31" t="s">
        <v>409</v>
      </c>
      <c r="L2" s="31" t="s">
        <v>410</v>
      </c>
    </row>
    <row r="3" spans="1:12" ht="25.15" customHeight="1" x14ac:dyDescent="0.25">
      <c r="A3" s="17">
        <v>1</v>
      </c>
      <c r="B3" s="22" t="s">
        <v>10</v>
      </c>
      <c r="C3" s="2"/>
      <c r="D3" s="3" t="s">
        <v>0</v>
      </c>
      <c r="E3" s="23">
        <v>14700</v>
      </c>
      <c r="F3" s="3">
        <v>1</v>
      </c>
      <c r="G3" s="3"/>
      <c r="H3" s="3"/>
      <c r="I3" s="3"/>
      <c r="J3" s="23">
        <f>F3*E3</f>
        <v>14700</v>
      </c>
      <c r="K3" s="28" t="s">
        <v>411</v>
      </c>
      <c r="L3" s="28" t="s">
        <v>412</v>
      </c>
    </row>
    <row r="4" spans="1:12" ht="25.15" customHeight="1" x14ac:dyDescent="0.25">
      <c r="A4" s="17">
        <v>2</v>
      </c>
      <c r="B4" s="4" t="s">
        <v>11</v>
      </c>
      <c r="C4" s="2"/>
      <c r="D4" s="3" t="s">
        <v>0</v>
      </c>
      <c r="E4" s="23">
        <v>14700</v>
      </c>
      <c r="F4" s="3">
        <v>1</v>
      </c>
      <c r="G4" s="3"/>
      <c r="H4" s="3"/>
      <c r="I4" s="3"/>
      <c r="J4" s="23">
        <f t="shared" ref="J4:J38" si="0">F4*E4</f>
        <v>14700</v>
      </c>
      <c r="K4" s="28" t="s">
        <v>411</v>
      </c>
      <c r="L4" s="28" t="s">
        <v>412</v>
      </c>
    </row>
    <row r="5" spans="1:12" ht="25.15" customHeight="1" x14ac:dyDescent="0.25">
      <c r="A5" s="17">
        <v>3</v>
      </c>
      <c r="B5" s="4" t="s">
        <v>12</v>
      </c>
      <c r="C5" s="2"/>
      <c r="D5" s="3" t="s">
        <v>0</v>
      </c>
      <c r="E5" s="23">
        <v>32056</v>
      </c>
      <c r="F5" s="3">
        <v>1</v>
      </c>
      <c r="G5" s="3"/>
      <c r="H5" s="3"/>
      <c r="I5" s="3"/>
      <c r="J5" s="23">
        <f t="shared" si="0"/>
        <v>32056</v>
      </c>
      <c r="K5" s="28" t="s">
        <v>411</v>
      </c>
      <c r="L5" s="28" t="s">
        <v>412</v>
      </c>
    </row>
    <row r="6" spans="1:12" ht="25.15" customHeight="1" x14ac:dyDescent="0.25">
      <c r="A6" s="17">
        <v>4</v>
      </c>
      <c r="B6" s="4" t="s">
        <v>13</v>
      </c>
      <c r="C6" s="2"/>
      <c r="D6" s="3" t="s">
        <v>0</v>
      </c>
      <c r="E6" s="23">
        <v>8275</v>
      </c>
      <c r="F6" s="3">
        <v>5</v>
      </c>
      <c r="G6" s="3"/>
      <c r="H6" s="3"/>
      <c r="I6" s="3"/>
      <c r="J6" s="23">
        <f t="shared" si="0"/>
        <v>41375</v>
      </c>
      <c r="K6" s="28" t="s">
        <v>411</v>
      </c>
      <c r="L6" s="28" t="s">
        <v>412</v>
      </c>
    </row>
    <row r="7" spans="1:12" ht="25.15" customHeight="1" x14ac:dyDescent="0.25">
      <c r="A7" s="17">
        <v>5</v>
      </c>
      <c r="B7" s="4" t="s">
        <v>14</v>
      </c>
      <c r="C7" s="2"/>
      <c r="D7" s="3" t="s">
        <v>0</v>
      </c>
      <c r="E7" s="23">
        <v>11878</v>
      </c>
      <c r="F7" s="3">
        <v>5</v>
      </c>
      <c r="G7" s="3"/>
      <c r="H7" s="3"/>
      <c r="I7" s="3"/>
      <c r="J7" s="23">
        <f t="shared" si="0"/>
        <v>59390</v>
      </c>
      <c r="K7" s="28" t="s">
        <v>411</v>
      </c>
      <c r="L7" s="28" t="s">
        <v>412</v>
      </c>
    </row>
    <row r="8" spans="1:12" ht="25.15" customHeight="1" x14ac:dyDescent="0.25">
      <c r="A8" s="17">
        <v>6</v>
      </c>
      <c r="B8" s="4" t="s">
        <v>15</v>
      </c>
      <c r="C8" s="2"/>
      <c r="D8" s="3" t="s">
        <v>0</v>
      </c>
      <c r="E8" s="23">
        <v>13559</v>
      </c>
      <c r="F8" s="3">
        <v>3</v>
      </c>
      <c r="G8" s="3"/>
      <c r="H8" s="3"/>
      <c r="I8" s="3"/>
      <c r="J8" s="23">
        <f t="shared" si="0"/>
        <v>40677</v>
      </c>
      <c r="K8" s="28" t="s">
        <v>411</v>
      </c>
      <c r="L8" s="28" t="s">
        <v>412</v>
      </c>
    </row>
    <row r="9" spans="1:12" ht="25.15" customHeight="1" x14ac:dyDescent="0.25">
      <c r="A9" s="17">
        <v>7</v>
      </c>
      <c r="B9" s="4" t="s">
        <v>16</v>
      </c>
      <c r="C9" s="2"/>
      <c r="D9" s="3" t="s">
        <v>0</v>
      </c>
      <c r="E9" s="23">
        <v>10091</v>
      </c>
      <c r="F9" s="3">
        <v>10</v>
      </c>
      <c r="G9" s="3"/>
      <c r="H9" s="3"/>
      <c r="I9" s="3"/>
      <c r="J9" s="23">
        <f t="shared" si="0"/>
        <v>100910</v>
      </c>
      <c r="K9" s="28" t="s">
        <v>411</v>
      </c>
      <c r="L9" s="28" t="s">
        <v>412</v>
      </c>
    </row>
    <row r="10" spans="1:12" ht="25.15" customHeight="1" x14ac:dyDescent="0.25">
      <c r="A10" s="17">
        <v>8</v>
      </c>
      <c r="B10" s="4" t="s">
        <v>17</v>
      </c>
      <c r="C10" s="2"/>
      <c r="D10" s="3" t="s">
        <v>5</v>
      </c>
      <c r="E10" s="23">
        <v>7000</v>
      </c>
      <c r="F10" s="3">
        <v>20</v>
      </c>
      <c r="G10" s="3"/>
      <c r="H10" s="3"/>
      <c r="I10" s="3"/>
      <c r="J10" s="23">
        <f t="shared" si="0"/>
        <v>140000</v>
      </c>
      <c r="K10" s="28" t="s">
        <v>411</v>
      </c>
      <c r="L10" s="28" t="s">
        <v>412</v>
      </c>
    </row>
    <row r="11" spans="1:12" ht="25.15" customHeight="1" x14ac:dyDescent="0.25">
      <c r="A11" s="17">
        <v>9</v>
      </c>
      <c r="B11" s="4" t="s">
        <v>18</v>
      </c>
      <c r="C11" s="2"/>
      <c r="D11" s="3" t="s">
        <v>19</v>
      </c>
      <c r="E11" s="23">
        <v>22000</v>
      </c>
      <c r="F11" s="3">
        <v>2</v>
      </c>
      <c r="G11" s="3"/>
      <c r="H11" s="3"/>
      <c r="I11" s="3"/>
      <c r="J11" s="23">
        <f t="shared" si="0"/>
        <v>44000</v>
      </c>
      <c r="K11" s="28" t="s">
        <v>411</v>
      </c>
      <c r="L11" s="28" t="s">
        <v>412</v>
      </c>
    </row>
    <row r="12" spans="1:12" ht="25.15" customHeight="1" x14ac:dyDescent="0.25">
      <c r="A12" s="17">
        <v>10</v>
      </c>
      <c r="B12" s="4" t="s">
        <v>20</v>
      </c>
      <c r="C12" s="2"/>
      <c r="D12" s="3" t="s">
        <v>19</v>
      </c>
      <c r="E12" s="23">
        <v>150000</v>
      </c>
      <c r="F12" s="3">
        <v>1</v>
      </c>
      <c r="G12" s="3"/>
      <c r="H12" s="3"/>
      <c r="I12" s="3"/>
      <c r="J12" s="23">
        <f t="shared" si="0"/>
        <v>150000</v>
      </c>
      <c r="K12" s="28" t="s">
        <v>411</v>
      </c>
      <c r="L12" s="28" t="s">
        <v>412</v>
      </c>
    </row>
    <row r="13" spans="1:12" ht="25.15" customHeight="1" x14ac:dyDescent="0.25">
      <c r="A13" s="17">
        <v>11</v>
      </c>
      <c r="B13" s="4" t="s">
        <v>21</v>
      </c>
      <c r="C13" s="2"/>
      <c r="D13" s="3" t="s">
        <v>19</v>
      </c>
      <c r="E13" s="23">
        <v>150000</v>
      </c>
      <c r="F13" s="3">
        <v>1</v>
      </c>
      <c r="G13" s="3"/>
      <c r="H13" s="3"/>
      <c r="I13" s="3"/>
      <c r="J13" s="23">
        <f t="shared" si="0"/>
        <v>150000</v>
      </c>
      <c r="K13" s="28" t="s">
        <v>411</v>
      </c>
      <c r="L13" s="28" t="s">
        <v>412</v>
      </c>
    </row>
    <row r="14" spans="1:12" ht="25.15" customHeight="1" x14ac:dyDescent="0.25">
      <c r="A14" s="17">
        <v>12</v>
      </c>
      <c r="B14" s="4" t="s">
        <v>22</v>
      </c>
      <c r="C14" s="2"/>
      <c r="D14" s="5" t="s">
        <v>5</v>
      </c>
      <c r="E14" s="33">
        <v>120000</v>
      </c>
      <c r="F14" s="3">
        <v>2</v>
      </c>
      <c r="G14" s="3"/>
      <c r="H14" s="3"/>
      <c r="I14" s="3"/>
      <c r="J14" s="23">
        <f t="shared" si="0"/>
        <v>240000</v>
      </c>
      <c r="K14" s="28" t="s">
        <v>411</v>
      </c>
      <c r="L14" s="28" t="s">
        <v>412</v>
      </c>
    </row>
    <row r="15" spans="1:12" ht="25.15" customHeight="1" x14ac:dyDescent="0.25">
      <c r="A15" s="17">
        <v>13</v>
      </c>
      <c r="B15" s="4" t="s">
        <v>23</v>
      </c>
      <c r="C15" s="2"/>
      <c r="D15" s="3" t="s">
        <v>6</v>
      </c>
      <c r="E15" s="23">
        <v>37500</v>
      </c>
      <c r="F15" s="3">
        <v>1</v>
      </c>
      <c r="G15" s="3"/>
      <c r="H15" s="3"/>
      <c r="I15" s="3"/>
      <c r="J15" s="23">
        <f t="shared" si="0"/>
        <v>37500</v>
      </c>
      <c r="K15" s="28" t="s">
        <v>411</v>
      </c>
      <c r="L15" s="28" t="s">
        <v>412</v>
      </c>
    </row>
    <row r="16" spans="1:12" ht="25.15" customHeight="1" x14ac:dyDescent="0.25">
      <c r="A16" s="17">
        <v>14</v>
      </c>
      <c r="B16" s="4" t="s">
        <v>24</v>
      </c>
      <c r="C16" s="2"/>
      <c r="D16" s="3" t="s">
        <v>6</v>
      </c>
      <c r="E16" s="23">
        <v>2500</v>
      </c>
      <c r="F16" s="3">
        <v>10</v>
      </c>
      <c r="G16" s="3"/>
      <c r="H16" s="3"/>
      <c r="I16" s="3"/>
      <c r="J16" s="23">
        <f t="shared" si="0"/>
        <v>25000</v>
      </c>
      <c r="K16" s="28" t="s">
        <v>411</v>
      </c>
      <c r="L16" s="28" t="s">
        <v>412</v>
      </c>
    </row>
    <row r="17" spans="1:12" ht="25.15" customHeight="1" x14ac:dyDescent="0.25">
      <c r="A17" s="17">
        <v>15</v>
      </c>
      <c r="B17" s="4" t="s">
        <v>25</v>
      </c>
      <c r="C17" s="2"/>
      <c r="D17" s="3" t="s">
        <v>6</v>
      </c>
      <c r="E17" s="23">
        <v>5200</v>
      </c>
      <c r="F17" s="3">
        <v>15</v>
      </c>
      <c r="G17" s="3"/>
      <c r="H17" s="3"/>
      <c r="I17" s="3"/>
      <c r="J17" s="23">
        <f t="shared" si="0"/>
        <v>78000</v>
      </c>
      <c r="K17" s="28" t="s">
        <v>411</v>
      </c>
      <c r="L17" s="28" t="s">
        <v>412</v>
      </c>
    </row>
    <row r="18" spans="1:12" ht="25.15" customHeight="1" x14ac:dyDescent="0.25">
      <c r="A18" s="17">
        <v>16</v>
      </c>
      <c r="B18" s="6" t="s">
        <v>26</v>
      </c>
      <c r="C18" s="2"/>
      <c r="D18" s="3" t="s">
        <v>6</v>
      </c>
      <c r="E18" s="23">
        <v>3500</v>
      </c>
      <c r="F18" s="3">
        <v>15</v>
      </c>
      <c r="G18" s="3"/>
      <c r="H18" s="3"/>
      <c r="I18" s="3"/>
      <c r="J18" s="23">
        <f t="shared" si="0"/>
        <v>52500</v>
      </c>
      <c r="K18" s="28" t="s">
        <v>411</v>
      </c>
      <c r="L18" s="28" t="s">
        <v>412</v>
      </c>
    </row>
    <row r="19" spans="1:12" ht="25.15" customHeight="1" x14ac:dyDescent="0.25">
      <c r="A19" s="17">
        <v>17</v>
      </c>
      <c r="B19" s="4" t="s">
        <v>27</v>
      </c>
      <c r="C19" s="2"/>
      <c r="D19" s="3" t="s">
        <v>28</v>
      </c>
      <c r="E19" s="23">
        <v>6900</v>
      </c>
      <c r="F19" s="3">
        <v>10</v>
      </c>
      <c r="G19" s="3"/>
      <c r="H19" s="3"/>
      <c r="I19" s="3"/>
      <c r="J19" s="23">
        <f t="shared" si="0"/>
        <v>69000</v>
      </c>
      <c r="K19" s="28" t="s">
        <v>411</v>
      </c>
      <c r="L19" s="28" t="s">
        <v>412</v>
      </c>
    </row>
    <row r="20" spans="1:12" ht="25.15" customHeight="1" x14ac:dyDescent="0.25">
      <c r="A20" s="17">
        <v>18</v>
      </c>
      <c r="B20" s="4" t="s">
        <v>29</v>
      </c>
      <c r="C20" s="2"/>
      <c r="D20" s="3" t="s">
        <v>28</v>
      </c>
      <c r="E20" s="23">
        <v>7800</v>
      </c>
      <c r="F20" s="3">
        <v>10</v>
      </c>
      <c r="G20" s="3"/>
      <c r="H20" s="3"/>
      <c r="I20" s="3"/>
      <c r="J20" s="23">
        <f t="shared" si="0"/>
        <v>78000</v>
      </c>
      <c r="K20" s="28" t="s">
        <v>411</v>
      </c>
      <c r="L20" s="28" t="s">
        <v>412</v>
      </c>
    </row>
    <row r="21" spans="1:12" ht="25.15" customHeight="1" x14ac:dyDescent="0.25">
      <c r="A21" s="17">
        <v>19</v>
      </c>
      <c r="B21" s="4" t="s">
        <v>30</v>
      </c>
      <c r="C21" s="2"/>
      <c r="D21" s="3" t="s">
        <v>28</v>
      </c>
      <c r="E21" s="23">
        <v>5300</v>
      </c>
      <c r="F21" s="3">
        <v>15</v>
      </c>
      <c r="G21" s="3"/>
      <c r="H21" s="3"/>
      <c r="I21" s="3"/>
      <c r="J21" s="23">
        <f t="shared" si="0"/>
        <v>79500</v>
      </c>
      <c r="K21" s="28" t="s">
        <v>411</v>
      </c>
      <c r="L21" s="28" t="s">
        <v>412</v>
      </c>
    </row>
    <row r="22" spans="1:12" ht="25.15" customHeight="1" x14ac:dyDescent="0.25">
      <c r="A22" s="17">
        <v>20</v>
      </c>
      <c r="B22" s="4" t="s">
        <v>31</v>
      </c>
      <c r="C22" s="2"/>
      <c r="D22" s="3" t="s">
        <v>28</v>
      </c>
      <c r="E22" s="23">
        <v>29800</v>
      </c>
      <c r="F22" s="3">
        <v>2</v>
      </c>
      <c r="G22" s="3"/>
      <c r="H22" s="3"/>
      <c r="I22" s="3"/>
      <c r="J22" s="23">
        <f t="shared" si="0"/>
        <v>59600</v>
      </c>
      <c r="K22" s="28" t="s">
        <v>411</v>
      </c>
      <c r="L22" s="28" t="s">
        <v>412</v>
      </c>
    </row>
    <row r="23" spans="1:12" ht="25.15" customHeight="1" x14ac:dyDescent="0.25">
      <c r="A23" s="17">
        <v>21</v>
      </c>
      <c r="B23" s="4" t="s">
        <v>32</v>
      </c>
      <c r="C23" s="2"/>
      <c r="D23" s="3" t="s">
        <v>28</v>
      </c>
      <c r="E23" s="23">
        <v>29800</v>
      </c>
      <c r="F23" s="3">
        <v>2</v>
      </c>
      <c r="G23" s="3"/>
      <c r="H23" s="3"/>
      <c r="I23" s="3"/>
      <c r="J23" s="23">
        <f t="shared" si="0"/>
        <v>59600</v>
      </c>
      <c r="K23" s="28" t="s">
        <v>411</v>
      </c>
      <c r="L23" s="28" t="s">
        <v>412</v>
      </c>
    </row>
    <row r="24" spans="1:12" ht="25.15" customHeight="1" x14ac:dyDescent="0.25">
      <c r="A24" s="17">
        <v>22</v>
      </c>
      <c r="B24" s="4" t="s">
        <v>33</v>
      </c>
      <c r="C24" s="2"/>
      <c r="D24" s="3" t="s">
        <v>28</v>
      </c>
      <c r="E24" s="23">
        <v>3100</v>
      </c>
      <c r="F24" s="3">
        <v>5</v>
      </c>
      <c r="G24" s="3"/>
      <c r="H24" s="3"/>
      <c r="I24" s="3"/>
      <c r="J24" s="23">
        <f t="shared" si="0"/>
        <v>15500</v>
      </c>
      <c r="K24" s="28" t="s">
        <v>411</v>
      </c>
      <c r="L24" s="28" t="s">
        <v>412</v>
      </c>
    </row>
    <row r="25" spans="1:12" ht="25.15" customHeight="1" x14ac:dyDescent="0.25">
      <c r="A25" s="17">
        <v>23</v>
      </c>
      <c r="B25" s="4" t="s">
        <v>34</v>
      </c>
      <c r="C25" s="2"/>
      <c r="D25" s="3" t="s">
        <v>28</v>
      </c>
      <c r="E25" s="23">
        <v>9000</v>
      </c>
      <c r="F25" s="3">
        <v>6</v>
      </c>
      <c r="G25" s="3"/>
      <c r="H25" s="3"/>
      <c r="I25" s="3"/>
      <c r="J25" s="23">
        <f t="shared" si="0"/>
        <v>54000</v>
      </c>
      <c r="K25" s="28" t="s">
        <v>411</v>
      </c>
      <c r="L25" s="28" t="s">
        <v>412</v>
      </c>
    </row>
    <row r="26" spans="1:12" ht="25.15" customHeight="1" x14ac:dyDescent="0.25">
      <c r="A26" s="17">
        <v>24</v>
      </c>
      <c r="B26" s="4" t="s">
        <v>35</v>
      </c>
      <c r="C26" s="2"/>
      <c r="D26" s="3" t="s">
        <v>28</v>
      </c>
      <c r="E26" s="23">
        <v>29800</v>
      </c>
      <c r="F26" s="3">
        <v>8</v>
      </c>
      <c r="G26" s="3"/>
      <c r="H26" s="3"/>
      <c r="I26" s="3"/>
      <c r="J26" s="23">
        <f t="shared" si="0"/>
        <v>238400</v>
      </c>
      <c r="K26" s="28" t="s">
        <v>411</v>
      </c>
      <c r="L26" s="28" t="s">
        <v>412</v>
      </c>
    </row>
    <row r="27" spans="1:12" ht="25.15" customHeight="1" x14ac:dyDescent="0.25">
      <c r="A27" s="17">
        <v>25</v>
      </c>
      <c r="B27" s="7" t="s">
        <v>36</v>
      </c>
      <c r="C27" s="8"/>
      <c r="D27" s="3" t="s">
        <v>6</v>
      </c>
      <c r="E27" s="23">
        <v>450</v>
      </c>
      <c r="F27" s="3">
        <v>60</v>
      </c>
      <c r="G27" s="3"/>
      <c r="H27" s="3"/>
      <c r="I27" s="3"/>
      <c r="J27" s="23">
        <f t="shared" si="0"/>
        <v>27000</v>
      </c>
      <c r="K27" s="28" t="s">
        <v>411</v>
      </c>
      <c r="L27" s="28" t="s">
        <v>412</v>
      </c>
    </row>
    <row r="28" spans="1:12" ht="25.15" customHeight="1" x14ac:dyDescent="0.25">
      <c r="A28" s="17">
        <v>26</v>
      </c>
      <c r="B28" s="7" t="s">
        <v>37</v>
      </c>
      <c r="C28" s="2"/>
      <c r="D28" s="3" t="s">
        <v>6</v>
      </c>
      <c r="E28" s="23">
        <v>100</v>
      </c>
      <c r="F28" s="3">
        <v>50</v>
      </c>
      <c r="G28" s="3"/>
      <c r="H28" s="3"/>
      <c r="I28" s="3"/>
      <c r="J28" s="23">
        <f t="shared" si="0"/>
        <v>5000</v>
      </c>
      <c r="K28" s="28" t="s">
        <v>411</v>
      </c>
      <c r="L28" s="28" t="s">
        <v>412</v>
      </c>
    </row>
    <row r="29" spans="1:12" ht="25.15" customHeight="1" x14ac:dyDescent="0.25">
      <c r="A29" s="17">
        <v>27</v>
      </c>
      <c r="B29" s="7" t="s">
        <v>38</v>
      </c>
      <c r="C29" s="18"/>
      <c r="D29" s="3" t="s">
        <v>6</v>
      </c>
      <c r="E29" s="23">
        <v>157</v>
      </c>
      <c r="F29" s="3">
        <v>1000</v>
      </c>
      <c r="G29" s="3"/>
      <c r="H29" s="3"/>
      <c r="I29" s="3"/>
      <c r="J29" s="23">
        <f t="shared" si="0"/>
        <v>157000</v>
      </c>
      <c r="K29" s="28" t="s">
        <v>411</v>
      </c>
      <c r="L29" s="28" t="s">
        <v>412</v>
      </c>
    </row>
    <row r="30" spans="1:12" ht="25.15" customHeight="1" x14ac:dyDescent="0.25">
      <c r="A30" s="17">
        <v>28</v>
      </c>
      <c r="B30" s="7" t="s">
        <v>39</v>
      </c>
      <c r="C30" s="2"/>
      <c r="D30" s="3" t="s">
        <v>6</v>
      </c>
      <c r="E30" s="23">
        <v>3500</v>
      </c>
      <c r="F30" s="3">
        <v>4</v>
      </c>
      <c r="G30" s="3"/>
      <c r="H30" s="3"/>
      <c r="I30" s="3"/>
      <c r="J30" s="23">
        <f t="shared" si="0"/>
        <v>14000</v>
      </c>
      <c r="K30" s="28" t="s">
        <v>411</v>
      </c>
      <c r="L30" s="28" t="s">
        <v>412</v>
      </c>
    </row>
    <row r="31" spans="1:12" ht="25.15" customHeight="1" x14ac:dyDescent="0.25">
      <c r="A31" s="17">
        <v>29</v>
      </c>
      <c r="B31" s="4" t="s">
        <v>40</v>
      </c>
      <c r="C31" s="2"/>
      <c r="D31" s="5" t="s">
        <v>28</v>
      </c>
      <c r="E31" s="33">
        <v>19500</v>
      </c>
      <c r="F31" s="5">
        <v>80</v>
      </c>
      <c r="G31" s="5"/>
      <c r="H31" s="5"/>
      <c r="I31" s="5"/>
      <c r="J31" s="23">
        <f>F31*E31</f>
        <v>1560000</v>
      </c>
      <c r="K31" s="28" t="s">
        <v>411</v>
      </c>
      <c r="L31" s="28" t="s">
        <v>412</v>
      </c>
    </row>
    <row r="32" spans="1:12" ht="25.15" customHeight="1" x14ac:dyDescent="0.25">
      <c r="A32" s="17">
        <v>30</v>
      </c>
      <c r="B32" s="4" t="s">
        <v>41</v>
      </c>
      <c r="C32" s="2"/>
      <c r="D32" s="5" t="s">
        <v>28</v>
      </c>
      <c r="E32" s="33">
        <v>6500</v>
      </c>
      <c r="F32" s="5">
        <v>4</v>
      </c>
      <c r="G32" s="5"/>
      <c r="H32" s="5"/>
      <c r="I32" s="5"/>
      <c r="J32" s="23">
        <f t="shared" si="0"/>
        <v>26000</v>
      </c>
      <c r="K32" s="28" t="s">
        <v>411</v>
      </c>
      <c r="L32" s="28" t="s">
        <v>412</v>
      </c>
    </row>
    <row r="33" spans="1:12" ht="25.15" customHeight="1" x14ac:dyDescent="0.25">
      <c r="A33" s="17">
        <v>31</v>
      </c>
      <c r="B33" s="4" t="s">
        <v>42</v>
      </c>
      <c r="C33" s="2"/>
      <c r="D33" s="5" t="s">
        <v>28</v>
      </c>
      <c r="E33" s="33">
        <v>17421</v>
      </c>
      <c r="F33" s="5">
        <v>4</v>
      </c>
      <c r="G33" s="5"/>
      <c r="H33" s="5"/>
      <c r="I33" s="5"/>
      <c r="J33" s="23">
        <f t="shared" si="0"/>
        <v>69684</v>
      </c>
      <c r="K33" s="28" t="s">
        <v>411</v>
      </c>
      <c r="L33" s="28" t="s">
        <v>412</v>
      </c>
    </row>
    <row r="34" spans="1:12" ht="25.15" customHeight="1" x14ac:dyDescent="0.25">
      <c r="A34" s="17">
        <v>32</v>
      </c>
      <c r="B34" s="4" t="s">
        <v>43</v>
      </c>
      <c r="C34" s="4" t="s">
        <v>44</v>
      </c>
      <c r="D34" s="3" t="s">
        <v>6</v>
      </c>
      <c r="E34" s="33">
        <v>550</v>
      </c>
      <c r="F34" s="3">
        <v>5000</v>
      </c>
      <c r="G34" s="3"/>
      <c r="H34" s="3"/>
      <c r="I34" s="3"/>
      <c r="J34" s="23">
        <f t="shared" si="0"/>
        <v>2750000</v>
      </c>
      <c r="K34" s="28" t="s">
        <v>411</v>
      </c>
      <c r="L34" s="28" t="s">
        <v>412</v>
      </c>
    </row>
    <row r="35" spans="1:12" ht="25.15" customHeight="1" x14ac:dyDescent="0.25">
      <c r="A35" s="17">
        <v>33</v>
      </c>
      <c r="B35" s="4" t="s">
        <v>45</v>
      </c>
      <c r="C35" s="4" t="s">
        <v>46</v>
      </c>
      <c r="D35" s="5" t="s">
        <v>6</v>
      </c>
      <c r="E35" s="33">
        <v>1500</v>
      </c>
      <c r="F35" s="3">
        <v>15</v>
      </c>
      <c r="G35" s="3"/>
      <c r="H35" s="3"/>
      <c r="I35" s="3"/>
      <c r="J35" s="23">
        <f t="shared" si="0"/>
        <v>22500</v>
      </c>
      <c r="K35" s="28" t="s">
        <v>411</v>
      </c>
      <c r="L35" s="28" t="s">
        <v>412</v>
      </c>
    </row>
    <row r="36" spans="1:12" ht="25.15" customHeight="1" x14ac:dyDescent="0.25">
      <c r="A36" s="17">
        <v>34</v>
      </c>
      <c r="B36" s="4" t="s">
        <v>47</v>
      </c>
      <c r="C36" s="4" t="s">
        <v>48</v>
      </c>
      <c r="D36" s="5" t="s">
        <v>6</v>
      </c>
      <c r="E36" s="33">
        <v>1500</v>
      </c>
      <c r="F36" s="3">
        <v>60</v>
      </c>
      <c r="G36" s="3"/>
      <c r="H36" s="3"/>
      <c r="I36" s="3"/>
      <c r="J36" s="23">
        <f t="shared" si="0"/>
        <v>90000</v>
      </c>
      <c r="K36" s="28" t="s">
        <v>411</v>
      </c>
      <c r="L36" s="28" t="s">
        <v>412</v>
      </c>
    </row>
    <row r="37" spans="1:12" ht="25.15" customHeight="1" x14ac:dyDescent="0.25">
      <c r="A37" s="17">
        <v>35</v>
      </c>
      <c r="B37" s="4" t="s">
        <v>49</v>
      </c>
      <c r="C37" s="4"/>
      <c r="D37" s="5" t="s">
        <v>6</v>
      </c>
      <c r="E37" s="33">
        <v>50000</v>
      </c>
      <c r="F37" s="3">
        <v>2</v>
      </c>
      <c r="G37" s="3"/>
      <c r="H37" s="3"/>
      <c r="I37" s="3"/>
      <c r="J37" s="23">
        <f t="shared" si="0"/>
        <v>100000</v>
      </c>
      <c r="K37" s="28" t="s">
        <v>411</v>
      </c>
      <c r="L37" s="28" t="s">
        <v>412</v>
      </c>
    </row>
    <row r="38" spans="1:12" ht="25.15" customHeight="1" x14ac:dyDescent="0.25">
      <c r="A38" s="17">
        <v>36</v>
      </c>
      <c r="B38" s="4" t="s">
        <v>50</v>
      </c>
      <c r="C38" s="4"/>
      <c r="D38" s="5" t="s">
        <v>51</v>
      </c>
      <c r="E38" s="33">
        <v>400000</v>
      </c>
      <c r="F38" s="3">
        <v>4</v>
      </c>
      <c r="G38" s="3"/>
      <c r="H38" s="3"/>
      <c r="I38" s="3"/>
      <c r="J38" s="23">
        <f t="shared" si="0"/>
        <v>1600000</v>
      </c>
      <c r="K38" s="28" t="s">
        <v>411</v>
      </c>
      <c r="L38" s="28" t="s">
        <v>412</v>
      </c>
    </row>
    <row r="39" spans="1:12" ht="32.450000000000003" customHeight="1" x14ac:dyDescent="0.25">
      <c r="A39" s="45" t="s">
        <v>52</v>
      </c>
      <c r="B39" s="46"/>
      <c r="C39" s="46"/>
      <c r="D39" s="46"/>
      <c r="E39" s="46"/>
      <c r="F39" s="46"/>
      <c r="G39" s="46"/>
      <c r="H39" s="46"/>
      <c r="I39" s="46"/>
      <c r="J39" s="46"/>
      <c r="K39" s="46"/>
      <c r="L39" s="47"/>
    </row>
    <row r="40" spans="1:12" ht="25.15" customHeight="1" x14ac:dyDescent="0.25">
      <c r="A40" s="17">
        <v>37</v>
      </c>
      <c r="B40" s="4" t="s">
        <v>53</v>
      </c>
      <c r="C40" s="8"/>
      <c r="D40" s="3" t="s">
        <v>5</v>
      </c>
      <c r="E40" s="23">
        <v>56500</v>
      </c>
      <c r="F40" s="3">
        <v>60</v>
      </c>
      <c r="G40" s="3"/>
      <c r="H40" s="3"/>
      <c r="I40" s="3"/>
      <c r="J40" s="23">
        <f>F40*E40</f>
        <v>3390000</v>
      </c>
      <c r="K40" s="28" t="s">
        <v>411</v>
      </c>
      <c r="L40" s="28" t="s">
        <v>412</v>
      </c>
    </row>
    <row r="41" spans="1:12" ht="25.15" customHeight="1" x14ac:dyDescent="0.25">
      <c r="A41" s="17">
        <v>38</v>
      </c>
      <c r="B41" s="4" t="s">
        <v>54</v>
      </c>
      <c r="C41" s="8"/>
      <c r="D41" s="3" t="s">
        <v>55</v>
      </c>
      <c r="E41" s="23">
        <v>30000</v>
      </c>
      <c r="F41" s="3">
        <v>35</v>
      </c>
      <c r="G41" s="3"/>
      <c r="H41" s="3"/>
      <c r="I41" s="3"/>
      <c r="J41" s="23">
        <f t="shared" ref="J41:J44" si="1">F41*E41</f>
        <v>1050000</v>
      </c>
      <c r="K41" s="28" t="s">
        <v>411</v>
      </c>
      <c r="L41" s="28" t="s">
        <v>412</v>
      </c>
    </row>
    <row r="42" spans="1:12" ht="25.15" customHeight="1" x14ac:dyDescent="0.25">
      <c r="A42" s="17">
        <v>39</v>
      </c>
      <c r="B42" s="4" t="s">
        <v>56</v>
      </c>
      <c r="C42" s="8"/>
      <c r="D42" s="3" t="s">
        <v>55</v>
      </c>
      <c r="E42" s="23">
        <v>75000</v>
      </c>
      <c r="F42" s="3">
        <v>35</v>
      </c>
      <c r="G42" s="3"/>
      <c r="H42" s="3"/>
      <c r="I42" s="3"/>
      <c r="J42" s="23">
        <f t="shared" si="1"/>
        <v>2625000</v>
      </c>
      <c r="K42" s="28" t="s">
        <v>411</v>
      </c>
      <c r="L42" s="28" t="s">
        <v>412</v>
      </c>
    </row>
    <row r="43" spans="1:12" ht="25.15" customHeight="1" x14ac:dyDescent="0.25">
      <c r="A43" s="17">
        <v>40</v>
      </c>
      <c r="B43" s="4" t="s">
        <v>57</v>
      </c>
      <c r="C43" s="8"/>
      <c r="D43" s="3" t="s">
        <v>5</v>
      </c>
      <c r="E43" s="23">
        <v>127000</v>
      </c>
      <c r="F43" s="3">
        <v>15</v>
      </c>
      <c r="G43" s="3"/>
      <c r="H43" s="3"/>
      <c r="I43" s="3"/>
      <c r="J43" s="23">
        <f t="shared" si="1"/>
        <v>1905000</v>
      </c>
      <c r="K43" s="28" t="s">
        <v>411</v>
      </c>
      <c r="L43" s="28" t="s">
        <v>412</v>
      </c>
    </row>
    <row r="44" spans="1:12" ht="25.15" customHeight="1" x14ac:dyDescent="0.25">
      <c r="A44" s="17">
        <v>41</v>
      </c>
      <c r="B44" s="4" t="s">
        <v>58</v>
      </c>
      <c r="C44" s="8"/>
      <c r="D44" s="3" t="s">
        <v>6</v>
      </c>
      <c r="E44" s="23">
        <v>56000</v>
      </c>
      <c r="F44" s="3">
        <v>4</v>
      </c>
      <c r="G44" s="3"/>
      <c r="H44" s="3"/>
      <c r="I44" s="3"/>
      <c r="J44" s="23">
        <f t="shared" si="1"/>
        <v>224000</v>
      </c>
      <c r="K44" s="28" t="s">
        <v>411</v>
      </c>
      <c r="L44" s="28" t="s">
        <v>412</v>
      </c>
    </row>
    <row r="45" spans="1:12" ht="25.15" customHeight="1" x14ac:dyDescent="0.25">
      <c r="A45" s="42" t="s">
        <v>59</v>
      </c>
      <c r="B45" s="43"/>
      <c r="C45" s="43"/>
      <c r="D45" s="43"/>
      <c r="E45" s="43"/>
      <c r="F45" s="43"/>
      <c r="G45" s="43"/>
      <c r="H45" s="43"/>
      <c r="I45" s="43"/>
      <c r="J45" s="43"/>
      <c r="K45" s="43"/>
      <c r="L45" s="44"/>
    </row>
    <row r="46" spans="1:12" ht="25.15" customHeight="1" x14ac:dyDescent="0.25">
      <c r="A46" s="17">
        <v>42</v>
      </c>
      <c r="B46" s="4" t="s">
        <v>60</v>
      </c>
      <c r="C46" s="4" t="s">
        <v>61</v>
      </c>
      <c r="D46" s="3" t="s">
        <v>5</v>
      </c>
      <c r="E46" s="23">
        <v>50339</v>
      </c>
      <c r="F46" s="3">
        <v>30</v>
      </c>
      <c r="G46" s="3"/>
      <c r="H46" s="3"/>
      <c r="I46" s="3"/>
      <c r="J46" s="23">
        <f>F46*E46</f>
        <v>1510170</v>
      </c>
      <c r="K46" s="28" t="s">
        <v>411</v>
      </c>
      <c r="L46" s="28" t="s">
        <v>412</v>
      </c>
    </row>
    <row r="47" spans="1:12" ht="25.15" customHeight="1" x14ac:dyDescent="0.25">
      <c r="A47" s="17">
        <v>43</v>
      </c>
      <c r="B47" s="4" t="s">
        <v>62</v>
      </c>
      <c r="C47" s="4" t="s">
        <v>63</v>
      </c>
      <c r="D47" s="3" t="s">
        <v>5</v>
      </c>
      <c r="E47" s="23">
        <v>63360</v>
      </c>
      <c r="F47" s="3">
        <v>10</v>
      </c>
      <c r="G47" s="3"/>
      <c r="H47" s="3"/>
      <c r="I47" s="3"/>
      <c r="J47" s="23">
        <f t="shared" ref="J47:J56" si="2">F47*E47</f>
        <v>633600</v>
      </c>
      <c r="K47" s="28" t="s">
        <v>411</v>
      </c>
      <c r="L47" s="28" t="s">
        <v>412</v>
      </c>
    </row>
    <row r="48" spans="1:12" ht="25.15" customHeight="1" x14ac:dyDescent="0.25">
      <c r="A48" s="17">
        <v>44</v>
      </c>
      <c r="B48" s="4" t="s">
        <v>64</v>
      </c>
      <c r="C48" s="4" t="s">
        <v>65</v>
      </c>
      <c r="D48" s="3" t="s">
        <v>5</v>
      </c>
      <c r="E48" s="23">
        <v>95753</v>
      </c>
      <c r="F48" s="3">
        <v>10</v>
      </c>
      <c r="G48" s="3"/>
      <c r="H48" s="3"/>
      <c r="I48" s="3"/>
      <c r="J48" s="23">
        <f t="shared" si="2"/>
        <v>957530</v>
      </c>
      <c r="K48" s="28" t="s">
        <v>411</v>
      </c>
      <c r="L48" s="28" t="s">
        <v>412</v>
      </c>
    </row>
    <row r="49" spans="1:14" ht="25.15" customHeight="1" x14ac:dyDescent="0.25">
      <c r="A49" s="17">
        <v>45</v>
      </c>
      <c r="B49" s="4" t="s">
        <v>66</v>
      </c>
      <c r="C49" s="4" t="s">
        <v>67</v>
      </c>
      <c r="D49" s="3" t="s">
        <v>5</v>
      </c>
      <c r="E49" s="23">
        <v>146044</v>
      </c>
      <c r="F49" s="3">
        <v>2</v>
      </c>
      <c r="G49" s="3"/>
      <c r="H49" s="3"/>
      <c r="I49" s="3"/>
      <c r="J49" s="23">
        <f t="shared" si="2"/>
        <v>292088</v>
      </c>
      <c r="K49" s="28" t="s">
        <v>411</v>
      </c>
      <c r="L49" s="28" t="s">
        <v>412</v>
      </c>
    </row>
    <row r="50" spans="1:14" ht="25.15" customHeight="1" x14ac:dyDescent="0.25">
      <c r="A50" s="17">
        <v>46</v>
      </c>
      <c r="B50" s="4" t="s">
        <v>68</v>
      </c>
      <c r="C50" s="4" t="s">
        <v>69</v>
      </c>
      <c r="D50" s="3" t="s">
        <v>5</v>
      </c>
      <c r="E50" s="23">
        <v>58954</v>
      </c>
      <c r="F50" s="3">
        <v>25</v>
      </c>
      <c r="G50" s="3"/>
      <c r="H50" s="3"/>
      <c r="I50" s="3"/>
      <c r="J50" s="23">
        <f t="shared" si="2"/>
        <v>1473850</v>
      </c>
      <c r="K50" s="28" t="s">
        <v>411</v>
      </c>
      <c r="L50" s="28" t="s">
        <v>412</v>
      </c>
    </row>
    <row r="51" spans="1:14" ht="25.15" customHeight="1" x14ac:dyDescent="0.25">
      <c r="A51" s="17">
        <v>47</v>
      </c>
      <c r="B51" s="4" t="s">
        <v>70</v>
      </c>
      <c r="C51" s="4" t="s">
        <v>71</v>
      </c>
      <c r="D51" s="3" t="s">
        <v>5</v>
      </c>
      <c r="E51" s="23">
        <v>54921</v>
      </c>
      <c r="F51" s="3">
        <v>6</v>
      </c>
      <c r="G51" s="3"/>
      <c r="H51" s="3"/>
      <c r="I51" s="3"/>
      <c r="J51" s="23">
        <f t="shared" si="2"/>
        <v>329526</v>
      </c>
      <c r="K51" s="28" t="s">
        <v>411</v>
      </c>
      <c r="L51" s="28" t="s">
        <v>412</v>
      </c>
    </row>
    <row r="52" spans="1:14" ht="25.15" customHeight="1" x14ac:dyDescent="0.25">
      <c r="A52" s="17">
        <v>48</v>
      </c>
      <c r="B52" s="4" t="s">
        <v>72</v>
      </c>
      <c r="C52" s="4" t="s">
        <v>73</v>
      </c>
      <c r="D52" s="3" t="s">
        <v>5</v>
      </c>
      <c r="E52" s="23">
        <v>342144</v>
      </c>
      <c r="F52" s="3">
        <v>8</v>
      </c>
      <c r="G52" s="3"/>
      <c r="H52" s="3"/>
      <c r="I52" s="3"/>
      <c r="J52" s="23">
        <f t="shared" si="2"/>
        <v>2737152</v>
      </c>
      <c r="K52" s="28" t="s">
        <v>411</v>
      </c>
      <c r="L52" s="28" t="s">
        <v>412</v>
      </c>
    </row>
    <row r="53" spans="1:14" ht="25.15" customHeight="1" x14ac:dyDescent="0.25">
      <c r="A53" s="17">
        <v>49</v>
      </c>
      <c r="B53" s="4" t="s">
        <v>74</v>
      </c>
      <c r="C53" s="4"/>
      <c r="D53" s="3" t="s">
        <v>5</v>
      </c>
      <c r="E53" s="23">
        <v>133978</v>
      </c>
      <c r="F53" s="3">
        <v>1</v>
      </c>
      <c r="G53" s="3"/>
      <c r="H53" s="3"/>
      <c r="I53" s="3"/>
      <c r="J53" s="23">
        <f t="shared" si="2"/>
        <v>133978</v>
      </c>
      <c r="K53" s="28" t="s">
        <v>411</v>
      </c>
      <c r="L53" s="28" t="s">
        <v>412</v>
      </c>
    </row>
    <row r="54" spans="1:14" ht="25.15" customHeight="1" x14ac:dyDescent="0.25">
      <c r="A54" s="17">
        <v>50</v>
      </c>
      <c r="B54" s="4" t="s">
        <v>75</v>
      </c>
      <c r="C54" s="4" t="s">
        <v>76</v>
      </c>
      <c r="D54" s="3" t="s">
        <v>19</v>
      </c>
      <c r="E54" s="23">
        <v>178912</v>
      </c>
      <c r="F54" s="3">
        <v>25</v>
      </c>
      <c r="G54" s="3"/>
      <c r="H54" s="3"/>
      <c r="I54" s="3"/>
      <c r="J54" s="23">
        <f t="shared" si="2"/>
        <v>4472800</v>
      </c>
      <c r="K54" s="28" t="s">
        <v>411</v>
      </c>
      <c r="L54" s="28" t="s">
        <v>412</v>
      </c>
    </row>
    <row r="55" spans="1:14" ht="25.15" customHeight="1" x14ac:dyDescent="0.25">
      <c r="A55" s="17">
        <v>51</v>
      </c>
      <c r="B55" s="4" t="s">
        <v>77</v>
      </c>
      <c r="C55" s="4" t="s">
        <v>78</v>
      </c>
      <c r="D55" s="3" t="s">
        <v>5</v>
      </c>
      <c r="E55" s="23">
        <v>45936</v>
      </c>
      <c r="F55" s="3">
        <v>20</v>
      </c>
      <c r="G55" s="3"/>
      <c r="H55" s="3"/>
      <c r="I55" s="3"/>
      <c r="J55" s="23">
        <f t="shared" si="2"/>
        <v>918720</v>
      </c>
      <c r="K55" s="28" t="s">
        <v>411</v>
      </c>
      <c r="L55" s="28" t="s">
        <v>412</v>
      </c>
    </row>
    <row r="56" spans="1:14" ht="25.15" customHeight="1" x14ac:dyDescent="0.25">
      <c r="A56" s="17">
        <v>52</v>
      </c>
      <c r="B56" s="4" t="s">
        <v>79</v>
      </c>
      <c r="C56" s="4" t="s">
        <v>80</v>
      </c>
      <c r="D56" s="3" t="s">
        <v>5</v>
      </c>
      <c r="E56" s="23">
        <v>415382</v>
      </c>
      <c r="F56" s="3">
        <v>5</v>
      </c>
      <c r="G56" s="3"/>
      <c r="H56" s="3"/>
      <c r="I56" s="3"/>
      <c r="J56" s="23">
        <f t="shared" si="2"/>
        <v>2076910</v>
      </c>
      <c r="K56" s="28" t="s">
        <v>411</v>
      </c>
      <c r="L56" s="28" t="s">
        <v>412</v>
      </c>
    </row>
    <row r="57" spans="1:14" ht="25.15" customHeight="1" x14ac:dyDescent="0.25">
      <c r="A57" s="42" t="s">
        <v>81</v>
      </c>
      <c r="B57" s="43"/>
      <c r="C57" s="43"/>
      <c r="D57" s="43"/>
      <c r="E57" s="43"/>
      <c r="F57" s="43"/>
      <c r="G57" s="43"/>
      <c r="H57" s="43"/>
      <c r="I57" s="43"/>
      <c r="J57" s="43"/>
      <c r="K57" s="43"/>
      <c r="L57" s="44"/>
    </row>
    <row r="58" spans="1:14" ht="25.15" customHeight="1" x14ac:dyDescent="0.25">
      <c r="A58" s="36">
        <v>53</v>
      </c>
      <c r="B58" s="37" t="s">
        <v>82</v>
      </c>
      <c r="C58" s="38"/>
      <c r="D58" s="39" t="s">
        <v>5</v>
      </c>
      <c r="E58" s="34">
        <v>915600</v>
      </c>
      <c r="F58" s="39">
        <v>7</v>
      </c>
      <c r="G58" s="10">
        <v>12</v>
      </c>
      <c r="H58" s="10">
        <v>76300</v>
      </c>
      <c r="I58" s="10">
        <v>180</v>
      </c>
      <c r="J58" s="40">
        <f>F58*E58</f>
        <v>6409200</v>
      </c>
      <c r="K58" s="28" t="s">
        <v>411</v>
      </c>
      <c r="L58" s="28" t="s">
        <v>412</v>
      </c>
      <c r="N58" s="41"/>
    </row>
    <row r="59" spans="1:14" ht="25.15" customHeight="1" x14ac:dyDescent="0.25">
      <c r="A59" s="36">
        <v>54</v>
      </c>
      <c r="B59" s="37" t="s">
        <v>83</v>
      </c>
      <c r="C59" s="38"/>
      <c r="D59" s="39" t="s">
        <v>84</v>
      </c>
      <c r="E59" s="34">
        <v>915600</v>
      </c>
      <c r="F59" s="39">
        <v>8</v>
      </c>
      <c r="G59" s="10">
        <v>12</v>
      </c>
      <c r="H59" s="10">
        <v>76300</v>
      </c>
      <c r="I59" s="10">
        <v>204</v>
      </c>
      <c r="J59" s="40">
        <f t="shared" ref="J59:J63" si="3">F59*E59</f>
        <v>7324800</v>
      </c>
      <c r="K59" s="28" t="s">
        <v>411</v>
      </c>
      <c r="L59" s="28" t="s">
        <v>412</v>
      </c>
      <c r="N59" s="41"/>
    </row>
    <row r="60" spans="1:14" ht="25.15" customHeight="1" x14ac:dyDescent="0.25">
      <c r="A60" s="36">
        <v>55</v>
      </c>
      <c r="B60" s="37" t="s">
        <v>85</v>
      </c>
      <c r="C60" s="38"/>
      <c r="D60" s="39" t="s">
        <v>5</v>
      </c>
      <c r="E60" s="34">
        <v>435800</v>
      </c>
      <c r="F60" s="39">
        <v>10</v>
      </c>
      <c r="G60" s="10">
        <v>12</v>
      </c>
      <c r="H60" s="10">
        <v>36316.67</v>
      </c>
      <c r="I60" s="10">
        <v>300</v>
      </c>
      <c r="J60" s="40">
        <f t="shared" si="3"/>
        <v>4358000</v>
      </c>
      <c r="K60" s="28" t="s">
        <v>411</v>
      </c>
      <c r="L60" s="28" t="s">
        <v>412</v>
      </c>
      <c r="N60" s="41"/>
    </row>
    <row r="61" spans="1:14" ht="25.15" customHeight="1" x14ac:dyDescent="0.25">
      <c r="A61" s="17">
        <v>56</v>
      </c>
      <c r="B61" s="6" t="s">
        <v>86</v>
      </c>
      <c r="C61" s="2"/>
      <c r="D61" s="3" t="s">
        <v>5</v>
      </c>
      <c r="E61" s="33">
        <v>94500</v>
      </c>
      <c r="F61" s="3">
        <v>20</v>
      </c>
      <c r="G61" s="3"/>
      <c r="H61" s="3"/>
      <c r="I61" s="3"/>
      <c r="J61" s="40">
        <f>F61*E61</f>
        <v>1890000</v>
      </c>
      <c r="K61" s="28" t="s">
        <v>411</v>
      </c>
      <c r="L61" s="28" t="s">
        <v>412</v>
      </c>
    </row>
    <row r="62" spans="1:14" ht="25.15" customHeight="1" x14ac:dyDescent="0.25">
      <c r="A62" s="17">
        <v>57</v>
      </c>
      <c r="B62" s="6" t="s">
        <v>87</v>
      </c>
      <c r="C62" s="2"/>
      <c r="D62" s="3" t="s">
        <v>5</v>
      </c>
      <c r="E62" s="33">
        <v>108800</v>
      </c>
      <c r="F62" s="3">
        <v>1</v>
      </c>
      <c r="G62" s="3"/>
      <c r="H62" s="3"/>
      <c r="I62" s="3"/>
      <c r="J62" s="40">
        <f t="shared" si="3"/>
        <v>108800</v>
      </c>
      <c r="K62" s="28" t="s">
        <v>411</v>
      </c>
      <c r="L62" s="28" t="s">
        <v>412</v>
      </c>
    </row>
    <row r="63" spans="1:14" ht="25.15" customHeight="1" x14ac:dyDescent="0.25">
      <c r="A63" s="17">
        <v>58</v>
      </c>
      <c r="B63" s="6" t="s">
        <v>88</v>
      </c>
      <c r="C63" s="4" t="s">
        <v>89</v>
      </c>
      <c r="D63" s="3" t="s">
        <v>84</v>
      </c>
      <c r="E63" s="33">
        <v>7000</v>
      </c>
      <c r="F63" s="24">
        <v>4</v>
      </c>
      <c r="G63" s="24"/>
      <c r="H63" s="24"/>
      <c r="I63" s="24"/>
      <c r="J63" s="40">
        <f t="shared" si="3"/>
        <v>28000</v>
      </c>
      <c r="K63" s="28" t="s">
        <v>411</v>
      </c>
      <c r="L63" s="28" t="s">
        <v>412</v>
      </c>
    </row>
    <row r="64" spans="1:14" ht="25.15" customHeight="1" x14ac:dyDescent="0.25">
      <c r="A64" s="42" t="s">
        <v>90</v>
      </c>
      <c r="B64" s="43"/>
      <c r="C64" s="43"/>
      <c r="D64" s="43"/>
      <c r="E64" s="43"/>
      <c r="F64" s="43"/>
      <c r="G64" s="43"/>
      <c r="H64" s="43"/>
      <c r="I64" s="43"/>
      <c r="J64" s="43"/>
      <c r="K64" s="43"/>
      <c r="L64" s="44"/>
    </row>
    <row r="65" spans="1:12" ht="25.15" customHeight="1" x14ac:dyDescent="0.25">
      <c r="A65" s="17">
        <v>59</v>
      </c>
      <c r="B65" s="4" t="s">
        <v>91</v>
      </c>
      <c r="C65" s="4" t="s">
        <v>92</v>
      </c>
      <c r="D65" s="5" t="s">
        <v>93</v>
      </c>
      <c r="E65" s="33">
        <v>16115</v>
      </c>
      <c r="F65" s="3">
        <v>30</v>
      </c>
      <c r="G65" s="10">
        <v>500</v>
      </c>
      <c r="H65" s="10">
        <v>32.229999999999997</v>
      </c>
      <c r="I65" s="10">
        <v>17000</v>
      </c>
      <c r="J65" s="23">
        <f>F65*E65</f>
        <v>483450</v>
      </c>
      <c r="K65" s="28" t="s">
        <v>411</v>
      </c>
      <c r="L65" s="28" t="s">
        <v>412</v>
      </c>
    </row>
    <row r="66" spans="1:12" ht="25.15" customHeight="1" x14ac:dyDescent="0.25">
      <c r="A66" s="17">
        <v>60</v>
      </c>
      <c r="B66" s="4" t="s">
        <v>94</v>
      </c>
      <c r="C66" s="4" t="s">
        <v>95</v>
      </c>
      <c r="D66" s="5" t="s">
        <v>93</v>
      </c>
      <c r="E66" s="33">
        <v>15407</v>
      </c>
      <c r="F66" s="3">
        <v>30</v>
      </c>
      <c r="G66" s="10">
        <v>500</v>
      </c>
      <c r="H66" s="10">
        <v>30.82</v>
      </c>
      <c r="I66" s="10">
        <v>17000</v>
      </c>
      <c r="J66" s="23">
        <f t="shared" ref="J66:J98" si="4">F66*E66</f>
        <v>462210</v>
      </c>
      <c r="K66" s="28" t="s">
        <v>411</v>
      </c>
      <c r="L66" s="28" t="s">
        <v>412</v>
      </c>
    </row>
    <row r="67" spans="1:12" ht="25.15" customHeight="1" x14ac:dyDescent="0.25">
      <c r="A67" s="17">
        <v>61</v>
      </c>
      <c r="B67" s="4" t="s">
        <v>96</v>
      </c>
      <c r="C67" s="4" t="s">
        <v>97</v>
      </c>
      <c r="D67" s="5" t="s">
        <v>93</v>
      </c>
      <c r="E67" s="33">
        <v>34087</v>
      </c>
      <c r="F67" s="3">
        <v>8</v>
      </c>
      <c r="G67" s="10">
        <v>200</v>
      </c>
      <c r="H67" s="10">
        <v>170.44</v>
      </c>
      <c r="I67" s="10">
        <v>1600</v>
      </c>
      <c r="J67" s="23">
        <f t="shared" si="4"/>
        <v>272696</v>
      </c>
      <c r="K67" s="28" t="s">
        <v>411</v>
      </c>
      <c r="L67" s="28" t="s">
        <v>412</v>
      </c>
    </row>
    <row r="68" spans="1:12" ht="25.15" customHeight="1" x14ac:dyDescent="0.25">
      <c r="A68" s="17">
        <v>62</v>
      </c>
      <c r="B68" s="4" t="s">
        <v>98</v>
      </c>
      <c r="C68" s="4" t="s">
        <v>99</v>
      </c>
      <c r="D68" s="5" t="s">
        <v>93</v>
      </c>
      <c r="E68" s="33">
        <v>8963</v>
      </c>
      <c r="F68" s="3">
        <v>30</v>
      </c>
      <c r="G68" s="10">
        <v>300</v>
      </c>
      <c r="H68" s="10">
        <v>29.88</v>
      </c>
      <c r="I68" s="10">
        <v>9000</v>
      </c>
      <c r="J68" s="23">
        <f t="shared" si="4"/>
        <v>268890</v>
      </c>
      <c r="K68" s="28" t="s">
        <v>411</v>
      </c>
      <c r="L68" s="28" t="s">
        <v>412</v>
      </c>
    </row>
    <row r="69" spans="1:12" ht="25.15" customHeight="1" x14ac:dyDescent="0.25">
      <c r="A69" s="17">
        <v>63</v>
      </c>
      <c r="B69" s="4" t="s">
        <v>100</v>
      </c>
      <c r="C69" s="4" t="s">
        <v>101</v>
      </c>
      <c r="D69" s="5" t="s">
        <v>93</v>
      </c>
      <c r="E69" s="33">
        <v>8772</v>
      </c>
      <c r="F69" s="3">
        <v>47</v>
      </c>
      <c r="G69" s="10">
        <v>300</v>
      </c>
      <c r="H69" s="10">
        <v>29.24</v>
      </c>
      <c r="I69" s="10">
        <v>14100</v>
      </c>
      <c r="J69" s="23">
        <f t="shared" si="4"/>
        <v>412284</v>
      </c>
      <c r="K69" s="28" t="s">
        <v>411</v>
      </c>
      <c r="L69" s="28" t="s">
        <v>412</v>
      </c>
    </row>
    <row r="70" spans="1:12" ht="25.15" customHeight="1" x14ac:dyDescent="0.25">
      <c r="A70" s="17">
        <v>64</v>
      </c>
      <c r="B70" s="4" t="s">
        <v>102</v>
      </c>
      <c r="C70" s="4" t="s">
        <v>103</v>
      </c>
      <c r="D70" s="5" t="s">
        <v>93</v>
      </c>
      <c r="E70" s="33">
        <v>25775</v>
      </c>
      <c r="F70" s="3">
        <v>28</v>
      </c>
      <c r="G70" s="10">
        <v>700</v>
      </c>
      <c r="H70" s="10">
        <v>36.83</v>
      </c>
      <c r="I70" s="10">
        <v>19600</v>
      </c>
      <c r="J70" s="23">
        <f t="shared" si="4"/>
        <v>721700</v>
      </c>
      <c r="K70" s="28" t="s">
        <v>411</v>
      </c>
      <c r="L70" s="28" t="s">
        <v>412</v>
      </c>
    </row>
    <row r="71" spans="1:12" ht="25.15" customHeight="1" x14ac:dyDescent="0.25">
      <c r="A71" s="17">
        <v>65</v>
      </c>
      <c r="B71" s="4" t="s">
        <v>104</v>
      </c>
      <c r="C71" s="4" t="s">
        <v>105</v>
      </c>
      <c r="D71" s="5" t="s">
        <v>93</v>
      </c>
      <c r="E71" s="33">
        <v>14968</v>
      </c>
      <c r="F71" s="3">
        <v>34</v>
      </c>
      <c r="G71" s="10">
        <v>500</v>
      </c>
      <c r="H71" s="10">
        <v>29.94</v>
      </c>
      <c r="I71" s="10">
        <v>17000</v>
      </c>
      <c r="J71" s="23">
        <f t="shared" si="4"/>
        <v>508912</v>
      </c>
      <c r="K71" s="28" t="s">
        <v>411</v>
      </c>
      <c r="L71" s="28" t="s">
        <v>412</v>
      </c>
    </row>
    <row r="72" spans="1:12" ht="25.15" customHeight="1" x14ac:dyDescent="0.25">
      <c r="A72" s="17">
        <v>66</v>
      </c>
      <c r="B72" s="4" t="s">
        <v>106</v>
      </c>
      <c r="C72" s="4" t="s">
        <v>107</v>
      </c>
      <c r="D72" s="5" t="s">
        <v>93</v>
      </c>
      <c r="E72" s="33">
        <v>14440</v>
      </c>
      <c r="F72" s="3">
        <v>2</v>
      </c>
      <c r="G72" s="10">
        <v>400</v>
      </c>
      <c r="H72" s="10">
        <v>36.1</v>
      </c>
      <c r="I72" s="10">
        <v>800</v>
      </c>
      <c r="J72" s="23">
        <f t="shared" si="4"/>
        <v>28880</v>
      </c>
      <c r="K72" s="28" t="s">
        <v>411</v>
      </c>
      <c r="L72" s="28" t="s">
        <v>412</v>
      </c>
    </row>
    <row r="73" spans="1:12" ht="25.15" customHeight="1" x14ac:dyDescent="0.25">
      <c r="A73" s="17">
        <v>67</v>
      </c>
      <c r="B73" s="4" t="s">
        <v>108</v>
      </c>
      <c r="C73" s="4" t="s">
        <v>109</v>
      </c>
      <c r="D73" s="5" t="s">
        <v>93</v>
      </c>
      <c r="E73" s="33">
        <v>24055</v>
      </c>
      <c r="F73" s="3">
        <v>5</v>
      </c>
      <c r="G73" s="10">
        <v>250</v>
      </c>
      <c r="H73" s="10">
        <v>96.22</v>
      </c>
      <c r="I73" s="10">
        <v>1250</v>
      </c>
      <c r="J73" s="23">
        <f t="shared" si="4"/>
        <v>120275</v>
      </c>
      <c r="K73" s="28" t="s">
        <v>411</v>
      </c>
      <c r="L73" s="28" t="s">
        <v>412</v>
      </c>
    </row>
    <row r="74" spans="1:12" ht="25.15" customHeight="1" x14ac:dyDescent="0.25">
      <c r="A74" s="17">
        <v>68</v>
      </c>
      <c r="B74" s="20" t="s">
        <v>110</v>
      </c>
      <c r="C74" s="20" t="s">
        <v>111</v>
      </c>
      <c r="D74" s="21" t="s">
        <v>93</v>
      </c>
      <c r="E74" s="34">
        <v>11570</v>
      </c>
      <c r="F74" s="3">
        <v>50</v>
      </c>
      <c r="G74" s="10">
        <v>250</v>
      </c>
      <c r="H74" s="10">
        <v>46.28</v>
      </c>
      <c r="I74" s="10">
        <v>15500</v>
      </c>
      <c r="J74" s="23">
        <f t="shared" si="4"/>
        <v>578500</v>
      </c>
      <c r="K74" s="28" t="s">
        <v>411</v>
      </c>
      <c r="L74" s="28" t="s">
        <v>412</v>
      </c>
    </row>
    <row r="75" spans="1:12" ht="25.15" customHeight="1" x14ac:dyDescent="0.25">
      <c r="A75" s="17">
        <v>69</v>
      </c>
      <c r="B75" s="4" t="s">
        <v>112</v>
      </c>
      <c r="C75" s="4" t="s">
        <v>113</v>
      </c>
      <c r="D75" s="5" t="s">
        <v>93</v>
      </c>
      <c r="E75" s="33">
        <v>10391</v>
      </c>
      <c r="F75" s="3">
        <v>30</v>
      </c>
      <c r="G75" s="10">
        <v>350</v>
      </c>
      <c r="H75" s="10">
        <v>29.69</v>
      </c>
      <c r="I75" s="10">
        <v>14350</v>
      </c>
      <c r="J75" s="23">
        <f t="shared" si="4"/>
        <v>311730</v>
      </c>
      <c r="K75" s="28" t="s">
        <v>411</v>
      </c>
      <c r="L75" s="28" t="s">
        <v>412</v>
      </c>
    </row>
    <row r="76" spans="1:12" ht="25.15" customHeight="1" x14ac:dyDescent="0.25">
      <c r="A76" s="17">
        <v>70</v>
      </c>
      <c r="B76" s="4" t="s">
        <v>114</v>
      </c>
      <c r="C76" s="4" t="s">
        <v>115</v>
      </c>
      <c r="D76" s="5" t="s">
        <v>93</v>
      </c>
      <c r="E76" s="33">
        <v>33130</v>
      </c>
      <c r="F76" s="3">
        <v>20</v>
      </c>
      <c r="G76" s="10">
        <v>300</v>
      </c>
      <c r="H76" s="10">
        <v>110.44</v>
      </c>
      <c r="I76" s="10">
        <v>7200</v>
      </c>
      <c r="J76" s="23">
        <f t="shared" si="4"/>
        <v>662600</v>
      </c>
      <c r="K76" s="28" t="s">
        <v>411</v>
      </c>
      <c r="L76" s="28" t="s">
        <v>412</v>
      </c>
    </row>
    <row r="77" spans="1:12" ht="25.15" customHeight="1" x14ac:dyDescent="0.25">
      <c r="A77" s="17">
        <v>71</v>
      </c>
      <c r="B77" s="4" t="s">
        <v>116</v>
      </c>
      <c r="C77" s="4" t="s">
        <v>117</v>
      </c>
      <c r="D77" s="5" t="s">
        <v>93</v>
      </c>
      <c r="E77" s="33">
        <v>12955</v>
      </c>
      <c r="F77" s="3">
        <v>7</v>
      </c>
      <c r="G77" s="10">
        <v>400</v>
      </c>
      <c r="H77" s="10">
        <v>32.39</v>
      </c>
      <c r="I77" s="10">
        <v>2800</v>
      </c>
      <c r="J77" s="23">
        <f t="shared" si="4"/>
        <v>90685</v>
      </c>
      <c r="K77" s="28" t="s">
        <v>411</v>
      </c>
      <c r="L77" s="28" t="s">
        <v>412</v>
      </c>
    </row>
    <row r="78" spans="1:12" ht="25.15" customHeight="1" x14ac:dyDescent="0.25">
      <c r="A78" s="17">
        <v>72</v>
      </c>
      <c r="B78" s="4" t="s">
        <v>118</v>
      </c>
      <c r="C78" s="4" t="s">
        <v>119</v>
      </c>
      <c r="D78" s="5" t="s">
        <v>93</v>
      </c>
      <c r="E78" s="33">
        <v>13428</v>
      </c>
      <c r="F78" s="3">
        <v>20</v>
      </c>
      <c r="G78" s="10">
        <v>200</v>
      </c>
      <c r="H78" s="10">
        <v>67.14</v>
      </c>
      <c r="I78" s="10">
        <v>6200</v>
      </c>
      <c r="J78" s="23">
        <f t="shared" si="4"/>
        <v>268560</v>
      </c>
      <c r="K78" s="28" t="s">
        <v>411</v>
      </c>
      <c r="L78" s="28" t="s">
        <v>412</v>
      </c>
    </row>
    <row r="79" spans="1:12" ht="25.15" customHeight="1" x14ac:dyDescent="0.25">
      <c r="A79" s="17">
        <v>73</v>
      </c>
      <c r="B79" s="4" t="s">
        <v>120</v>
      </c>
      <c r="C79" s="4" t="s">
        <v>121</v>
      </c>
      <c r="D79" s="5" t="s">
        <v>93</v>
      </c>
      <c r="E79" s="33">
        <v>21479</v>
      </c>
      <c r="F79" s="3">
        <v>15</v>
      </c>
      <c r="G79" s="10">
        <v>800</v>
      </c>
      <c r="H79" s="10">
        <v>26.85</v>
      </c>
      <c r="I79" s="10">
        <v>12000</v>
      </c>
      <c r="J79" s="23">
        <f t="shared" si="4"/>
        <v>322185</v>
      </c>
      <c r="K79" s="28" t="s">
        <v>411</v>
      </c>
      <c r="L79" s="28" t="s">
        <v>412</v>
      </c>
    </row>
    <row r="80" spans="1:12" ht="25.15" customHeight="1" x14ac:dyDescent="0.25">
      <c r="A80" s="17">
        <v>74</v>
      </c>
      <c r="B80" s="4" t="s">
        <v>122</v>
      </c>
      <c r="C80" s="4" t="s">
        <v>123</v>
      </c>
      <c r="D80" s="5" t="s">
        <v>93</v>
      </c>
      <c r="E80" s="33">
        <v>14496</v>
      </c>
      <c r="F80" s="3">
        <v>2</v>
      </c>
      <c r="G80" s="10">
        <v>200</v>
      </c>
      <c r="H80" s="10">
        <v>72.48</v>
      </c>
      <c r="I80" s="10">
        <v>400</v>
      </c>
      <c r="J80" s="23">
        <f t="shared" si="4"/>
        <v>28992</v>
      </c>
      <c r="K80" s="28" t="s">
        <v>411</v>
      </c>
      <c r="L80" s="28" t="s">
        <v>412</v>
      </c>
    </row>
    <row r="81" spans="1:12" ht="25.15" customHeight="1" x14ac:dyDescent="0.25">
      <c r="A81" s="17">
        <v>75</v>
      </c>
      <c r="B81" s="6" t="s">
        <v>124</v>
      </c>
      <c r="C81" s="4" t="s">
        <v>125</v>
      </c>
      <c r="D81" s="5" t="s">
        <v>6</v>
      </c>
      <c r="E81" s="33">
        <v>19745</v>
      </c>
      <c r="F81" s="3">
        <v>2</v>
      </c>
      <c r="G81" s="3"/>
      <c r="H81" s="3"/>
      <c r="I81" s="3"/>
      <c r="J81" s="23">
        <f t="shared" si="4"/>
        <v>39490</v>
      </c>
      <c r="K81" s="28" t="s">
        <v>411</v>
      </c>
      <c r="L81" s="28" t="s">
        <v>412</v>
      </c>
    </row>
    <row r="82" spans="1:12" ht="25.15" customHeight="1" x14ac:dyDescent="0.25">
      <c r="A82" s="17">
        <v>76</v>
      </c>
      <c r="B82" s="6" t="s">
        <v>126</v>
      </c>
      <c r="C82" s="4" t="s">
        <v>127</v>
      </c>
      <c r="D82" s="5" t="s">
        <v>93</v>
      </c>
      <c r="E82" s="33">
        <v>52078</v>
      </c>
      <c r="F82" s="3">
        <v>3</v>
      </c>
      <c r="G82" s="10">
        <v>350</v>
      </c>
      <c r="H82" s="10">
        <v>148.79</v>
      </c>
      <c r="I82" s="10">
        <v>1050</v>
      </c>
      <c r="J82" s="23">
        <f t="shared" si="4"/>
        <v>156234</v>
      </c>
      <c r="K82" s="28" t="s">
        <v>411</v>
      </c>
      <c r="L82" s="28" t="s">
        <v>412</v>
      </c>
    </row>
    <row r="83" spans="1:12" ht="25.15" customHeight="1" x14ac:dyDescent="0.25">
      <c r="A83" s="17">
        <v>77</v>
      </c>
      <c r="B83" s="6" t="s">
        <v>128</v>
      </c>
      <c r="C83" s="4" t="s">
        <v>129</v>
      </c>
      <c r="D83" s="5" t="s">
        <v>93</v>
      </c>
      <c r="E83" s="33">
        <v>46040</v>
      </c>
      <c r="F83" s="3">
        <v>3</v>
      </c>
      <c r="G83" s="10">
        <v>200</v>
      </c>
      <c r="H83" s="10">
        <v>230.2</v>
      </c>
      <c r="I83" s="10">
        <v>600</v>
      </c>
      <c r="J83" s="23">
        <f t="shared" si="4"/>
        <v>138120</v>
      </c>
      <c r="K83" s="28" t="s">
        <v>411</v>
      </c>
      <c r="L83" s="28" t="s">
        <v>412</v>
      </c>
    </row>
    <row r="84" spans="1:12" ht="25.15" customHeight="1" x14ac:dyDescent="0.25">
      <c r="A84" s="17">
        <v>78</v>
      </c>
      <c r="B84" s="6" t="s">
        <v>130</v>
      </c>
      <c r="C84" s="4" t="s">
        <v>131</v>
      </c>
      <c r="D84" s="5" t="s">
        <v>93</v>
      </c>
      <c r="E84" s="33">
        <v>17105</v>
      </c>
      <c r="F84" s="3">
        <v>2</v>
      </c>
      <c r="G84" s="10">
        <v>400</v>
      </c>
      <c r="H84" s="10">
        <v>42.76</v>
      </c>
      <c r="I84" s="10">
        <v>800</v>
      </c>
      <c r="J84" s="23">
        <f t="shared" si="4"/>
        <v>34210</v>
      </c>
      <c r="K84" s="28" t="s">
        <v>411</v>
      </c>
      <c r="L84" s="28" t="s">
        <v>412</v>
      </c>
    </row>
    <row r="85" spans="1:12" ht="25.15" customHeight="1" x14ac:dyDescent="0.25">
      <c r="A85" s="17">
        <v>79</v>
      </c>
      <c r="B85" s="4" t="s">
        <v>132</v>
      </c>
      <c r="C85" s="4" t="s">
        <v>133</v>
      </c>
      <c r="D85" s="5" t="s">
        <v>93</v>
      </c>
      <c r="E85" s="33">
        <v>50899</v>
      </c>
      <c r="F85" s="3">
        <v>15</v>
      </c>
      <c r="G85" s="10">
        <v>250</v>
      </c>
      <c r="H85" s="10">
        <v>203.6</v>
      </c>
      <c r="I85" s="10">
        <v>5750</v>
      </c>
      <c r="J85" s="23">
        <f t="shared" si="4"/>
        <v>763485</v>
      </c>
      <c r="K85" s="28" t="s">
        <v>411</v>
      </c>
      <c r="L85" s="28" t="s">
        <v>412</v>
      </c>
    </row>
    <row r="86" spans="1:12" ht="25.15" customHeight="1" x14ac:dyDescent="0.25">
      <c r="A86" s="17">
        <v>80</v>
      </c>
      <c r="B86" s="4" t="s">
        <v>134</v>
      </c>
      <c r="C86" s="4" t="s">
        <v>135</v>
      </c>
      <c r="D86" s="5" t="s">
        <v>5</v>
      </c>
      <c r="E86" s="33">
        <v>54088</v>
      </c>
      <c r="F86" s="3">
        <v>3</v>
      </c>
      <c r="G86" s="3"/>
      <c r="H86" s="3"/>
      <c r="I86" s="3"/>
      <c r="J86" s="23">
        <f t="shared" si="4"/>
        <v>162264</v>
      </c>
      <c r="K86" s="28" t="s">
        <v>411</v>
      </c>
      <c r="L86" s="28" t="s">
        <v>412</v>
      </c>
    </row>
    <row r="87" spans="1:12" ht="25.15" customHeight="1" x14ac:dyDescent="0.25">
      <c r="A87" s="17">
        <v>81</v>
      </c>
      <c r="B87" s="4" t="s">
        <v>136</v>
      </c>
      <c r="C87" s="4" t="s">
        <v>137</v>
      </c>
      <c r="D87" s="5" t="s">
        <v>93</v>
      </c>
      <c r="E87" s="23">
        <v>24055</v>
      </c>
      <c r="F87" s="5">
        <v>3</v>
      </c>
      <c r="G87" s="10">
        <v>250</v>
      </c>
      <c r="H87" s="10">
        <v>96.22</v>
      </c>
      <c r="I87" s="10">
        <v>750</v>
      </c>
      <c r="J87" s="23">
        <f t="shared" si="4"/>
        <v>72165</v>
      </c>
      <c r="K87" s="28" t="s">
        <v>411</v>
      </c>
      <c r="L87" s="28" t="s">
        <v>412</v>
      </c>
    </row>
    <row r="88" spans="1:12" ht="25.15" customHeight="1" x14ac:dyDescent="0.25">
      <c r="A88" s="17">
        <v>82</v>
      </c>
      <c r="B88" s="6" t="s">
        <v>138</v>
      </c>
      <c r="C88" s="4" t="s">
        <v>139</v>
      </c>
      <c r="D88" s="5" t="s">
        <v>93</v>
      </c>
      <c r="E88" s="23">
        <v>12820</v>
      </c>
      <c r="F88" s="5">
        <v>2</v>
      </c>
      <c r="G88" s="5"/>
      <c r="H88" s="5"/>
      <c r="I88" s="5"/>
      <c r="J88" s="23">
        <f t="shared" si="4"/>
        <v>25640</v>
      </c>
      <c r="K88" s="28" t="s">
        <v>411</v>
      </c>
      <c r="L88" s="28" t="s">
        <v>412</v>
      </c>
    </row>
    <row r="89" spans="1:12" ht="25.15" customHeight="1" x14ac:dyDescent="0.25">
      <c r="A89" s="17">
        <v>83</v>
      </c>
      <c r="B89" s="6" t="s">
        <v>140</v>
      </c>
      <c r="C89" s="4" t="s">
        <v>141</v>
      </c>
      <c r="D89" s="5" t="s">
        <v>5</v>
      </c>
      <c r="E89" s="23">
        <v>60772</v>
      </c>
      <c r="F89" s="5">
        <v>1</v>
      </c>
      <c r="G89" s="5"/>
      <c r="H89" s="5"/>
      <c r="I89" s="5"/>
      <c r="J89" s="23">
        <f t="shared" si="4"/>
        <v>60772</v>
      </c>
      <c r="K89" s="28" t="s">
        <v>411</v>
      </c>
      <c r="L89" s="28" t="s">
        <v>412</v>
      </c>
    </row>
    <row r="90" spans="1:12" ht="25.15" customHeight="1" x14ac:dyDescent="0.25">
      <c r="A90" s="17">
        <v>84</v>
      </c>
      <c r="B90" s="14" t="s">
        <v>142</v>
      </c>
      <c r="C90" s="4" t="s">
        <v>143</v>
      </c>
      <c r="D90" s="5" t="s">
        <v>5</v>
      </c>
      <c r="E90" s="23">
        <v>50883</v>
      </c>
      <c r="F90" s="5">
        <v>1</v>
      </c>
      <c r="G90" s="5"/>
      <c r="H90" s="5"/>
      <c r="I90" s="5"/>
      <c r="J90" s="23">
        <f t="shared" si="4"/>
        <v>50883</v>
      </c>
      <c r="K90" s="28" t="s">
        <v>411</v>
      </c>
      <c r="L90" s="28" t="s">
        <v>412</v>
      </c>
    </row>
    <row r="91" spans="1:12" ht="25.15" customHeight="1" x14ac:dyDescent="0.25">
      <c r="A91" s="17">
        <v>85</v>
      </c>
      <c r="B91" s="6" t="s">
        <v>144</v>
      </c>
      <c r="C91" s="4" t="s">
        <v>145</v>
      </c>
      <c r="D91" s="5" t="s">
        <v>5</v>
      </c>
      <c r="E91" s="23">
        <v>101527</v>
      </c>
      <c r="F91" s="5">
        <v>1</v>
      </c>
      <c r="G91" s="5"/>
      <c r="H91" s="5"/>
      <c r="I91" s="5"/>
      <c r="J91" s="23">
        <f t="shared" si="4"/>
        <v>101527</v>
      </c>
      <c r="K91" s="28" t="s">
        <v>411</v>
      </c>
      <c r="L91" s="28" t="s">
        <v>412</v>
      </c>
    </row>
    <row r="92" spans="1:12" ht="25.15" customHeight="1" x14ac:dyDescent="0.25">
      <c r="A92" s="17">
        <v>86</v>
      </c>
      <c r="B92" s="4" t="s">
        <v>146</v>
      </c>
      <c r="C92" s="4" t="s">
        <v>135</v>
      </c>
      <c r="D92" s="5" t="s">
        <v>5</v>
      </c>
      <c r="E92" s="33">
        <v>92174</v>
      </c>
      <c r="F92" s="5">
        <v>2</v>
      </c>
      <c r="G92" s="5"/>
      <c r="H92" s="5"/>
      <c r="I92" s="5"/>
      <c r="J92" s="23">
        <f t="shared" si="4"/>
        <v>184348</v>
      </c>
      <c r="K92" s="28" t="s">
        <v>411</v>
      </c>
      <c r="L92" s="28" t="s">
        <v>412</v>
      </c>
    </row>
    <row r="93" spans="1:12" ht="25.15" customHeight="1" x14ac:dyDescent="0.25">
      <c r="A93" s="17">
        <v>87</v>
      </c>
      <c r="B93" s="4" t="s">
        <v>147</v>
      </c>
      <c r="C93" s="6" t="s">
        <v>148</v>
      </c>
      <c r="D93" s="5" t="s">
        <v>0</v>
      </c>
      <c r="E93" s="33">
        <v>47861</v>
      </c>
      <c r="F93" s="3">
        <v>1</v>
      </c>
      <c r="G93" s="3"/>
      <c r="H93" s="3"/>
      <c r="I93" s="3"/>
      <c r="J93" s="23">
        <f t="shared" si="4"/>
        <v>47861</v>
      </c>
      <c r="K93" s="28" t="s">
        <v>411</v>
      </c>
      <c r="L93" s="28" t="s">
        <v>412</v>
      </c>
    </row>
    <row r="94" spans="1:12" ht="25.15" customHeight="1" x14ac:dyDescent="0.25">
      <c r="A94" s="17">
        <v>88</v>
      </c>
      <c r="B94" s="4" t="s">
        <v>149</v>
      </c>
      <c r="C94" s="6" t="s">
        <v>150</v>
      </c>
      <c r="D94" s="5" t="s">
        <v>0</v>
      </c>
      <c r="E94" s="33">
        <v>80482</v>
      </c>
      <c r="F94" s="3">
        <v>1</v>
      </c>
      <c r="G94" s="3"/>
      <c r="H94" s="3"/>
      <c r="I94" s="3"/>
      <c r="J94" s="23">
        <f t="shared" si="4"/>
        <v>80482</v>
      </c>
      <c r="K94" s="28" t="s">
        <v>411</v>
      </c>
      <c r="L94" s="28" t="s">
        <v>412</v>
      </c>
    </row>
    <row r="95" spans="1:12" ht="25.15" customHeight="1" x14ac:dyDescent="0.25">
      <c r="A95" s="17">
        <v>89</v>
      </c>
      <c r="B95" s="4" t="s">
        <v>151</v>
      </c>
      <c r="C95" s="4" t="s">
        <v>152</v>
      </c>
      <c r="D95" s="5" t="s">
        <v>93</v>
      </c>
      <c r="E95" s="33">
        <v>5494</v>
      </c>
      <c r="F95" s="3">
        <v>54</v>
      </c>
      <c r="G95" s="3"/>
      <c r="H95" s="3"/>
      <c r="I95" s="3"/>
      <c r="J95" s="23">
        <f t="shared" si="4"/>
        <v>296676</v>
      </c>
      <c r="K95" s="28" t="s">
        <v>411</v>
      </c>
      <c r="L95" s="28" t="s">
        <v>412</v>
      </c>
    </row>
    <row r="96" spans="1:12" ht="25.15" customHeight="1" x14ac:dyDescent="0.25">
      <c r="A96" s="17">
        <v>90</v>
      </c>
      <c r="B96" s="4" t="s">
        <v>153</v>
      </c>
      <c r="C96" s="4" t="s">
        <v>154</v>
      </c>
      <c r="D96" s="5" t="s">
        <v>55</v>
      </c>
      <c r="E96" s="33">
        <v>17604</v>
      </c>
      <c r="F96" s="3">
        <v>25</v>
      </c>
      <c r="G96" s="3"/>
      <c r="H96" s="3"/>
      <c r="I96" s="3"/>
      <c r="J96" s="23">
        <f t="shared" si="4"/>
        <v>440100</v>
      </c>
      <c r="K96" s="28" t="s">
        <v>411</v>
      </c>
      <c r="L96" s="28" t="s">
        <v>412</v>
      </c>
    </row>
    <row r="97" spans="1:12" ht="25.15" customHeight="1" x14ac:dyDescent="0.25">
      <c r="A97" s="17">
        <v>91</v>
      </c>
      <c r="B97" s="4" t="s">
        <v>155</v>
      </c>
      <c r="C97" s="4" t="s">
        <v>156</v>
      </c>
      <c r="D97" s="5" t="s">
        <v>5</v>
      </c>
      <c r="E97" s="33">
        <v>350485</v>
      </c>
      <c r="F97" s="3">
        <v>5</v>
      </c>
      <c r="G97" s="3"/>
      <c r="H97" s="3"/>
      <c r="I97" s="3"/>
      <c r="J97" s="23">
        <f t="shared" si="4"/>
        <v>1752425</v>
      </c>
      <c r="K97" s="28" t="s">
        <v>411</v>
      </c>
      <c r="L97" s="28" t="s">
        <v>412</v>
      </c>
    </row>
    <row r="98" spans="1:12" ht="25.15" customHeight="1" x14ac:dyDescent="0.25">
      <c r="A98" s="17">
        <v>92</v>
      </c>
      <c r="B98" s="6" t="s">
        <v>157</v>
      </c>
      <c r="C98" s="4"/>
      <c r="D98" s="5" t="s">
        <v>158</v>
      </c>
      <c r="E98" s="23">
        <v>71859</v>
      </c>
      <c r="F98" s="3">
        <v>1</v>
      </c>
      <c r="G98" s="3"/>
      <c r="H98" s="3"/>
      <c r="I98" s="3"/>
      <c r="J98" s="23">
        <f t="shared" si="4"/>
        <v>71859</v>
      </c>
      <c r="K98" s="28" t="s">
        <v>411</v>
      </c>
      <c r="L98" s="28" t="s">
        <v>412</v>
      </c>
    </row>
    <row r="99" spans="1:12" ht="25.15" customHeight="1" x14ac:dyDescent="0.25">
      <c r="A99" s="42" t="s">
        <v>159</v>
      </c>
      <c r="B99" s="43"/>
      <c r="C99" s="43"/>
      <c r="D99" s="43"/>
      <c r="E99" s="43"/>
      <c r="F99" s="43"/>
      <c r="G99" s="43"/>
      <c r="H99" s="43"/>
      <c r="I99" s="43"/>
      <c r="J99" s="43"/>
      <c r="K99" s="43"/>
      <c r="L99" s="44"/>
    </row>
    <row r="100" spans="1:12" s="12" customFormat="1" ht="25.15" customHeight="1" x14ac:dyDescent="0.25">
      <c r="A100" s="17">
        <v>93</v>
      </c>
      <c r="B100" s="4" t="s">
        <v>160</v>
      </c>
      <c r="C100" s="25" t="s">
        <v>161</v>
      </c>
      <c r="D100" s="5" t="s">
        <v>5</v>
      </c>
      <c r="E100" s="33">
        <v>49950</v>
      </c>
      <c r="F100" s="3">
        <v>20</v>
      </c>
      <c r="G100" s="3"/>
      <c r="H100" s="3"/>
      <c r="I100" s="3"/>
      <c r="J100" s="23">
        <f>F100*E100</f>
        <v>999000</v>
      </c>
      <c r="K100" s="28" t="s">
        <v>411</v>
      </c>
      <c r="L100" s="28" t="s">
        <v>412</v>
      </c>
    </row>
    <row r="101" spans="1:12" s="12" customFormat="1" ht="25.15" customHeight="1" x14ac:dyDescent="0.25">
      <c r="A101" s="17">
        <v>94</v>
      </c>
      <c r="B101" s="4" t="s">
        <v>162</v>
      </c>
      <c r="C101" s="25" t="s">
        <v>163</v>
      </c>
      <c r="D101" s="5" t="s">
        <v>5</v>
      </c>
      <c r="E101" s="33">
        <v>78004</v>
      </c>
      <c r="F101" s="3">
        <v>8</v>
      </c>
      <c r="G101" s="3"/>
      <c r="H101" s="3"/>
      <c r="I101" s="3"/>
      <c r="J101" s="23">
        <f t="shared" ref="J101:J109" si="5">F101*E101</f>
        <v>624032</v>
      </c>
      <c r="K101" s="28" t="s">
        <v>411</v>
      </c>
      <c r="L101" s="28" t="s">
        <v>412</v>
      </c>
    </row>
    <row r="102" spans="1:12" s="12" customFormat="1" ht="25.15" customHeight="1" x14ac:dyDescent="0.25">
      <c r="A102" s="17">
        <v>95</v>
      </c>
      <c r="B102" s="4" t="s">
        <v>164</v>
      </c>
      <c r="C102" s="25" t="s">
        <v>165</v>
      </c>
      <c r="D102" s="5" t="s">
        <v>5</v>
      </c>
      <c r="E102" s="33">
        <v>47779</v>
      </c>
      <c r="F102" s="3">
        <v>2</v>
      </c>
      <c r="G102" s="3"/>
      <c r="H102" s="3"/>
      <c r="I102" s="3"/>
      <c r="J102" s="23">
        <f t="shared" si="5"/>
        <v>95558</v>
      </c>
      <c r="K102" s="28" t="s">
        <v>411</v>
      </c>
      <c r="L102" s="28" t="s">
        <v>412</v>
      </c>
    </row>
    <row r="103" spans="1:12" s="12" customFormat="1" ht="25.15" customHeight="1" x14ac:dyDescent="0.25">
      <c r="A103" s="17">
        <v>96</v>
      </c>
      <c r="B103" s="4" t="s">
        <v>166</v>
      </c>
      <c r="C103" s="25" t="s">
        <v>167</v>
      </c>
      <c r="D103" s="5" t="s">
        <v>5</v>
      </c>
      <c r="E103" s="33">
        <v>70135</v>
      </c>
      <c r="F103" s="3">
        <v>2</v>
      </c>
      <c r="G103" s="3"/>
      <c r="H103" s="3"/>
      <c r="I103" s="3"/>
      <c r="J103" s="23">
        <f t="shared" si="5"/>
        <v>140270</v>
      </c>
      <c r="K103" s="28" t="s">
        <v>411</v>
      </c>
      <c r="L103" s="28" t="s">
        <v>412</v>
      </c>
    </row>
    <row r="104" spans="1:12" s="12" customFormat="1" ht="25.15" customHeight="1" x14ac:dyDescent="0.25">
      <c r="A104" s="17">
        <v>97</v>
      </c>
      <c r="B104" s="4" t="s">
        <v>168</v>
      </c>
      <c r="C104" s="25" t="s">
        <v>169</v>
      </c>
      <c r="D104" s="5" t="s">
        <v>170</v>
      </c>
      <c r="E104" s="33">
        <v>4574</v>
      </c>
      <c r="F104" s="3">
        <v>15</v>
      </c>
      <c r="G104" s="3"/>
      <c r="H104" s="3"/>
      <c r="I104" s="3"/>
      <c r="J104" s="23">
        <f t="shared" si="5"/>
        <v>68610</v>
      </c>
      <c r="K104" s="28" t="s">
        <v>411</v>
      </c>
      <c r="L104" s="28" t="s">
        <v>412</v>
      </c>
    </row>
    <row r="105" spans="1:12" s="12" customFormat="1" ht="25.15" customHeight="1" x14ac:dyDescent="0.25">
      <c r="A105" s="17">
        <v>98</v>
      </c>
      <c r="B105" s="4" t="s">
        <v>171</v>
      </c>
      <c r="C105" s="25" t="s">
        <v>172</v>
      </c>
      <c r="D105" s="5" t="s">
        <v>170</v>
      </c>
      <c r="E105" s="33">
        <v>13031</v>
      </c>
      <c r="F105" s="3">
        <v>15</v>
      </c>
      <c r="G105" s="3"/>
      <c r="H105" s="3"/>
      <c r="I105" s="3"/>
      <c r="J105" s="23">
        <f t="shared" si="5"/>
        <v>195465</v>
      </c>
      <c r="K105" s="28" t="s">
        <v>411</v>
      </c>
      <c r="L105" s="28" t="s">
        <v>412</v>
      </c>
    </row>
    <row r="106" spans="1:12" s="12" customFormat="1" ht="25.15" customHeight="1" x14ac:dyDescent="0.25">
      <c r="A106" s="17">
        <v>99</v>
      </c>
      <c r="B106" s="4" t="s">
        <v>173</v>
      </c>
      <c r="C106" s="25" t="s">
        <v>174</v>
      </c>
      <c r="D106" s="5" t="s">
        <v>170</v>
      </c>
      <c r="E106" s="33">
        <v>5162</v>
      </c>
      <c r="F106" s="3">
        <v>15</v>
      </c>
      <c r="G106" s="3"/>
      <c r="H106" s="3"/>
      <c r="I106" s="3"/>
      <c r="J106" s="23">
        <f t="shared" si="5"/>
        <v>77430</v>
      </c>
      <c r="K106" s="28" t="s">
        <v>411</v>
      </c>
      <c r="L106" s="28" t="s">
        <v>412</v>
      </c>
    </row>
    <row r="107" spans="1:12" s="12" customFormat="1" ht="25.15" customHeight="1" x14ac:dyDescent="0.25">
      <c r="A107" s="17">
        <v>100</v>
      </c>
      <c r="B107" s="4" t="s">
        <v>175</v>
      </c>
      <c r="C107" s="25" t="s">
        <v>176</v>
      </c>
      <c r="D107" s="5" t="s">
        <v>170</v>
      </c>
      <c r="E107" s="33">
        <v>57794</v>
      </c>
      <c r="F107" s="3">
        <v>40</v>
      </c>
      <c r="G107" s="3"/>
      <c r="H107" s="3"/>
      <c r="I107" s="3"/>
      <c r="J107" s="23">
        <f t="shared" si="5"/>
        <v>2311760</v>
      </c>
      <c r="K107" s="28" t="s">
        <v>411</v>
      </c>
      <c r="L107" s="28" t="s">
        <v>412</v>
      </c>
    </row>
    <row r="108" spans="1:12" s="12" customFormat="1" ht="25.15" customHeight="1" x14ac:dyDescent="0.25">
      <c r="A108" s="17">
        <v>101</v>
      </c>
      <c r="B108" s="4" t="s">
        <v>177</v>
      </c>
      <c r="C108" s="25" t="s">
        <v>178</v>
      </c>
      <c r="D108" s="5" t="s">
        <v>5</v>
      </c>
      <c r="E108" s="33">
        <v>104937</v>
      </c>
      <c r="F108" s="3">
        <v>1</v>
      </c>
      <c r="G108" s="3"/>
      <c r="H108" s="3"/>
      <c r="I108" s="3"/>
      <c r="J108" s="23">
        <f t="shared" si="5"/>
        <v>104937</v>
      </c>
      <c r="K108" s="28" t="s">
        <v>411</v>
      </c>
      <c r="L108" s="28" t="s">
        <v>412</v>
      </c>
    </row>
    <row r="109" spans="1:12" s="12" customFormat="1" ht="25.15" customHeight="1" x14ac:dyDescent="0.25">
      <c r="A109" s="17">
        <v>102</v>
      </c>
      <c r="B109" s="4" t="s">
        <v>179</v>
      </c>
      <c r="C109" s="25" t="s">
        <v>180</v>
      </c>
      <c r="D109" s="5" t="s">
        <v>5</v>
      </c>
      <c r="E109" s="33">
        <v>616047</v>
      </c>
      <c r="F109" s="3">
        <v>4</v>
      </c>
      <c r="G109" s="3"/>
      <c r="H109" s="3"/>
      <c r="I109" s="3"/>
      <c r="J109" s="23">
        <f t="shared" si="5"/>
        <v>2464188</v>
      </c>
      <c r="K109" s="28" t="s">
        <v>411</v>
      </c>
      <c r="L109" s="28" t="s">
        <v>412</v>
      </c>
    </row>
    <row r="110" spans="1:12" s="12" customFormat="1" ht="25.15" customHeight="1" x14ac:dyDescent="0.25">
      <c r="A110" s="42" t="s">
        <v>181</v>
      </c>
      <c r="B110" s="43"/>
      <c r="C110" s="43"/>
      <c r="D110" s="43"/>
      <c r="E110" s="43"/>
      <c r="F110" s="43"/>
      <c r="G110" s="43"/>
      <c r="H110" s="43"/>
      <c r="I110" s="43"/>
      <c r="J110" s="43"/>
      <c r="K110" s="43"/>
      <c r="L110" s="44"/>
    </row>
    <row r="111" spans="1:12" ht="25.15" customHeight="1" x14ac:dyDescent="0.25">
      <c r="A111" s="17">
        <v>103</v>
      </c>
      <c r="B111" s="4" t="s">
        <v>182</v>
      </c>
      <c r="C111" s="4" t="s">
        <v>183</v>
      </c>
      <c r="D111" s="5" t="s">
        <v>93</v>
      </c>
      <c r="E111" s="33">
        <v>83563</v>
      </c>
      <c r="F111" s="3">
        <v>20</v>
      </c>
      <c r="G111" s="10">
        <v>100</v>
      </c>
      <c r="H111" s="10">
        <v>835.63</v>
      </c>
      <c r="I111" s="10">
        <v>2400</v>
      </c>
      <c r="J111" s="23">
        <f>F111*E111</f>
        <v>1671260</v>
      </c>
      <c r="K111" s="28" t="s">
        <v>411</v>
      </c>
      <c r="L111" s="28" t="s">
        <v>412</v>
      </c>
    </row>
    <row r="112" spans="1:12" ht="25.15" customHeight="1" x14ac:dyDescent="0.25">
      <c r="A112" s="17">
        <v>104</v>
      </c>
      <c r="B112" s="4" t="s">
        <v>184</v>
      </c>
      <c r="C112" s="4" t="s">
        <v>185</v>
      </c>
      <c r="D112" s="5" t="s">
        <v>93</v>
      </c>
      <c r="E112" s="33">
        <v>270455</v>
      </c>
      <c r="F112" s="3">
        <v>20</v>
      </c>
      <c r="G112" s="10">
        <v>100</v>
      </c>
      <c r="H112" s="10">
        <v>2704.55</v>
      </c>
      <c r="I112" s="10">
        <v>2400</v>
      </c>
      <c r="J112" s="23">
        <f t="shared" ref="J112:J150" si="6">F112*E112</f>
        <v>5409100</v>
      </c>
      <c r="K112" s="28" t="s">
        <v>411</v>
      </c>
      <c r="L112" s="28" t="s">
        <v>412</v>
      </c>
    </row>
    <row r="113" spans="1:12" ht="25.15" customHeight="1" x14ac:dyDescent="0.25">
      <c r="A113" s="17">
        <v>105</v>
      </c>
      <c r="B113" s="4" t="s">
        <v>186</v>
      </c>
      <c r="C113" s="4" t="s">
        <v>187</v>
      </c>
      <c r="D113" s="5" t="s">
        <v>93</v>
      </c>
      <c r="E113" s="33">
        <v>53050</v>
      </c>
      <c r="F113" s="3">
        <v>3</v>
      </c>
      <c r="G113" s="10">
        <v>100</v>
      </c>
      <c r="H113" s="10">
        <v>530.5</v>
      </c>
      <c r="I113" s="10">
        <v>300</v>
      </c>
      <c r="J113" s="23">
        <f t="shared" si="6"/>
        <v>159150</v>
      </c>
      <c r="K113" s="28" t="s">
        <v>411</v>
      </c>
      <c r="L113" s="28" t="s">
        <v>412</v>
      </c>
    </row>
    <row r="114" spans="1:12" ht="25.15" customHeight="1" x14ac:dyDescent="0.25">
      <c r="A114" s="17">
        <v>106</v>
      </c>
      <c r="B114" s="4" t="s">
        <v>188</v>
      </c>
      <c r="C114" s="4" t="s">
        <v>189</v>
      </c>
      <c r="D114" s="5" t="s">
        <v>0</v>
      </c>
      <c r="E114" s="33">
        <v>47333</v>
      </c>
      <c r="F114" s="3">
        <v>2</v>
      </c>
      <c r="G114" s="3"/>
      <c r="H114" s="3"/>
      <c r="I114" s="3"/>
      <c r="J114" s="23">
        <f t="shared" si="6"/>
        <v>94666</v>
      </c>
      <c r="K114" s="28" t="s">
        <v>411</v>
      </c>
      <c r="L114" s="28" t="s">
        <v>412</v>
      </c>
    </row>
    <row r="115" spans="1:12" ht="25.15" customHeight="1" x14ac:dyDescent="0.25">
      <c r="A115" s="17">
        <v>107</v>
      </c>
      <c r="B115" s="4" t="s">
        <v>190</v>
      </c>
      <c r="C115" s="4" t="s">
        <v>191</v>
      </c>
      <c r="D115" s="5" t="s">
        <v>93</v>
      </c>
      <c r="E115" s="33">
        <v>74837</v>
      </c>
      <c r="F115" s="3">
        <v>4</v>
      </c>
      <c r="G115" s="10">
        <v>100</v>
      </c>
      <c r="H115" s="10">
        <v>748.37</v>
      </c>
      <c r="I115" s="10">
        <v>400</v>
      </c>
      <c r="J115" s="23">
        <f t="shared" si="6"/>
        <v>299348</v>
      </c>
      <c r="K115" s="28" t="s">
        <v>411</v>
      </c>
      <c r="L115" s="28" t="s">
        <v>412</v>
      </c>
    </row>
    <row r="116" spans="1:12" ht="25.15" customHeight="1" x14ac:dyDescent="0.25">
      <c r="A116" s="17">
        <v>108</v>
      </c>
      <c r="B116" s="4" t="s">
        <v>192</v>
      </c>
      <c r="C116" s="4" t="s">
        <v>193</v>
      </c>
      <c r="D116" s="5" t="s">
        <v>0</v>
      </c>
      <c r="E116" s="33">
        <v>25607</v>
      </c>
      <c r="F116" s="3">
        <v>2</v>
      </c>
      <c r="G116" s="3"/>
      <c r="H116" s="3"/>
      <c r="I116" s="3"/>
      <c r="J116" s="23">
        <f t="shared" si="6"/>
        <v>51214</v>
      </c>
      <c r="K116" s="28" t="s">
        <v>411</v>
      </c>
      <c r="L116" s="28" t="s">
        <v>412</v>
      </c>
    </row>
    <row r="117" spans="1:12" ht="25.15" customHeight="1" x14ac:dyDescent="0.25">
      <c r="A117" s="17">
        <v>109</v>
      </c>
      <c r="B117" s="4" t="s">
        <v>194</v>
      </c>
      <c r="C117" s="4" t="s">
        <v>195</v>
      </c>
      <c r="D117" s="5" t="s">
        <v>93</v>
      </c>
      <c r="E117" s="33">
        <v>58312</v>
      </c>
      <c r="F117" s="3">
        <v>8</v>
      </c>
      <c r="G117" s="10">
        <v>100</v>
      </c>
      <c r="H117" s="10">
        <v>583.12</v>
      </c>
      <c r="I117" s="10">
        <v>800</v>
      </c>
      <c r="J117" s="23">
        <f t="shared" si="6"/>
        <v>466496</v>
      </c>
      <c r="K117" s="28" t="s">
        <v>411</v>
      </c>
      <c r="L117" s="28" t="s">
        <v>412</v>
      </c>
    </row>
    <row r="118" spans="1:12" ht="25.15" customHeight="1" x14ac:dyDescent="0.25">
      <c r="A118" s="17">
        <v>110</v>
      </c>
      <c r="B118" s="4" t="s">
        <v>196</v>
      </c>
      <c r="C118" s="4" t="s">
        <v>197</v>
      </c>
      <c r="D118" s="5" t="s">
        <v>0</v>
      </c>
      <c r="E118" s="33">
        <v>52821</v>
      </c>
      <c r="F118" s="3">
        <v>4</v>
      </c>
      <c r="G118" s="3"/>
      <c r="H118" s="3"/>
      <c r="I118" s="3"/>
      <c r="J118" s="23">
        <f t="shared" si="6"/>
        <v>211284</v>
      </c>
      <c r="K118" s="28" t="s">
        <v>411</v>
      </c>
      <c r="L118" s="28" t="s">
        <v>412</v>
      </c>
    </row>
    <row r="119" spans="1:12" ht="25.15" customHeight="1" x14ac:dyDescent="0.25">
      <c r="A119" s="17">
        <v>111</v>
      </c>
      <c r="B119" s="4" t="s">
        <v>198</v>
      </c>
      <c r="C119" s="4" t="s">
        <v>199</v>
      </c>
      <c r="D119" s="5" t="s">
        <v>93</v>
      </c>
      <c r="E119" s="33">
        <v>50458</v>
      </c>
      <c r="F119" s="3">
        <v>4</v>
      </c>
      <c r="G119" s="10">
        <v>100</v>
      </c>
      <c r="H119" s="10">
        <v>504.58</v>
      </c>
      <c r="I119" s="10">
        <v>400</v>
      </c>
      <c r="J119" s="23">
        <f t="shared" si="6"/>
        <v>201832</v>
      </c>
      <c r="K119" s="28" t="s">
        <v>411</v>
      </c>
      <c r="L119" s="28" t="s">
        <v>412</v>
      </c>
    </row>
    <row r="120" spans="1:12" ht="25.15" customHeight="1" x14ac:dyDescent="0.25">
      <c r="A120" s="17">
        <v>112</v>
      </c>
      <c r="B120" s="4" t="s">
        <v>200</v>
      </c>
      <c r="C120" s="4" t="s">
        <v>201</v>
      </c>
      <c r="D120" s="5" t="s">
        <v>0</v>
      </c>
      <c r="E120" s="33">
        <v>31297</v>
      </c>
      <c r="F120" s="3">
        <v>2</v>
      </c>
      <c r="G120" s="3"/>
      <c r="H120" s="3"/>
      <c r="I120" s="3"/>
      <c r="J120" s="23">
        <f t="shared" si="6"/>
        <v>62594</v>
      </c>
      <c r="K120" s="28" t="s">
        <v>411</v>
      </c>
      <c r="L120" s="28" t="s">
        <v>412</v>
      </c>
    </row>
    <row r="121" spans="1:12" ht="25.15" customHeight="1" x14ac:dyDescent="0.25">
      <c r="A121" s="17">
        <v>113</v>
      </c>
      <c r="B121" s="4" t="s">
        <v>202</v>
      </c>
      <c r="C121" s="4" t="s">
        <v>203</v>
      </c>
      <c r="D121" s="5" t="s">
        <v>93</v>
      </c>
      <c r="E121" s="33">
        <v>124610</v>
      </c>
      <c r="F121" s="3">
        <v>10</v>
      </c>
      <c r="G121" s="10">
        <v>100</v>
      </c>
      <c r="H121" s="10">
        <v>1246.0999999999999</v>
      </c>
      <c r="I121" s="10">
        <v>1000</v>
      </c>
      <c r="J121" s="23">
        <f t="shared" si="6"/>
        <v>1246100</v>
      </c>
      <c r="K121" s="28" t="s">
        <v>411</v>
      </c>
      <c r="L121" s="28" t="s">
        <v>412</v>
      </c>
    </row>
    <row r="122" spans="1:12" ht="25.15" customHeight="1" x14ac:dyDescent="0.25">
      <c r="A122" s="17">
        <v>114</v>
      </c>
      <c r="B122" s="4" t="s">
        <v>204</v>
      </c>
      <c r="C122" s="4" t="s">
        <v>205</v>
      </c>
      <c r="D122" s="5" t="s">
        <v>0</v>
      </c>
      <c r="E122" s="33">
        <v>60966</v>
      </c>
      <c r="F122" s="3">
        <v>5</v>
      </c>
      <c r="G122" s="3"/>
      <c r="H122" s="3"/>
      <c r="I122" s="3"/>
      <c r="J122" s="23">
        <f t="shared" si="6"/>
        <v>304830</v>
      </c>
      <c r="K122" s="28" t="s">
        <v>411</v>
      </c>
      <c r="L122" s="28" t="s">
        <v>412</v>
      </c>
    </row>
    <row r="123" spans="1:12" ht="25.15" customHeight="1" x14ac:dyDescent="0.25">
      <c r="A123" s="17">
        <v>115</v>
      </c>
      <c r="B123" s="4" t="s">
        <v>206</v>
      </c>
      <c r="C123" s="4" t="s">
        <v>207</v>
      </c>
      <c r="D123" s="5" t="s">
        <v>93</v>
      </c>
      <c r="E123" s="33">
        <v>110269</v>
      </c>
      <c r="F123" s="3">
        <v>3</v>
      </c>
      <c r="G123" s="10">
        <v>100</v>
      </c>
      <c r="H123" s="10">
        <v>1102.69</v>
      </c>
      <c r="I123" s="10">
        <v>300</v>
      </c>
      <c r="J123" s="23">
        <f t="shared" si="6"/>
        <v>330807</v>
      </c>
      <c r="K123" s="28" t="s">
        <v>411</v>
      </c>
      <c r="L123" s="28" t="s">
        <v>412</v>
      </c>
    </row>
    <row r="124" spans="1:12" ht="25.15" customHeight="1" x14ac:dyDescent="0.25">
      <c r="A124" s="17">
        <v>116</v>
      </c>
      <c r="B124" s="4" t="s">
        <v>208</v>
      </c>
      <c r="C124" s="4" t="s">
        <v>209</v>
      </c>
      <c r="D124" s="5" t="s">
        <v>0</v>
      </c>
      <c r="E124" s="33">
        <v>42129</v>
      </c>
      <c r="F124" s="3">
        <v>2</v>
      </c>
      <c r="G124" s="3"/>
      <c r="H124" s="3"/>
      <c r="I124" s="3"/>
      <c r="J124" s="23">
        <f t="shared" si="6"/>
        <v>84258</v>
      </c>
      <c r="K124" s="28" t="s">
        <v>411</v>
      </c>
      <c r="L124" s="28" t="s">
        <v>412</v>
      </c>
    </row>
    <row r="125" spans="1:12" ht="25.15" customHeight="1" x14ac:dyDescent="0.25">
      <c r="A125" s="17">
        <v>117</v>
      </c>
      <c r="B125" s="4" t="s">
        <v>210</v>
      </c>
      <c r="C125" s="4" t="s">
        <v>211</v>
      </c>
      <c r="D125" s="5" t="s">
        <v>93</v>
      </c>
      <c r="E125" s="33">
        <v>99481</v>
      </c>
      <c r="F125" s="3">
        <v>9</v>
      </c>
      <c r="G125" s="10">
        <v>100</v>
      </c>
      <c r="H125" s="10">
        <v>994.81</v>
      </c>
      <c r="I125" s="10">
        <v>900</v>
      </c>
      <c r="J125" s="23">
        <f t="shared" si="6"/>
        <v>895329</v>
      </c>
      <c r="K125" s="28" t="s">
        <v>411</v>
      </c>
      <c r="L125" s="28" t="s">
        <v>412</v>
      </c>
    </row>
    <row r="126" spans="1:12" ht="25.15" customHeight="1" x14ac:dyDescent="0.25">
      <c r="A126" s="17">
        <v>118</v>
      </c>
      <c r="B126" s="4" t="s">
        <v>212</v>
      </c>
      <c r="C126" s="4" t="s">
        <v>213</v>
      </c>
      <c r="D126" s="5" t="s">
        <v>0</v>
      </c>
      <c r="E126" s="33">
        <v>64936</v>
      </c>
      <c r="F126" s="3">
        <v>5</v>
      </c>
      <c r="G126" s="3"/>
      <c r="H126" s="3"/>
      <c r="I126" s="3"/>
      <c r="J126" s="23">
        <f t="shared" si="6"/>
        <v>324680</v>
      </c>
      <c r="K126" s="28" t="s">
        <v>411</v>
      </c>
      <c r="L126" s="28" t="s">
        <v>412</v>
      </c>
    </row>
    <row r="127" spans="1:12" ht="25.15" customHeight="1" x14ac:dyDescent="0.25">
      <c r="A127" s="17">
        <v>119</v>
      </c>
      <c r="B127" s="4" t="s">
        <v>214</v>
      </c>
      <c r="C127" s="4" t="s">
        <v>215</v>
      </c>
      <c r="D127" s="5" t="s">
        <v>93</v>
      </c>
      <c r="E127" s="33">
        <v>75819</v>
      </c>
      <c r="F127" s="3">
        <v>5</v>
      </c>
      <c r="G127" s="10">
        <v>100</v>
      </c>
      <c r="H127" s="10">
        <v>758.19</v>
      </c>
      <c r="I127" s="10">
        <v>500</v>
      </c>
      <c r="J127" s="23">
        <f t="shared" si="6"/>
        <v>379095</v>
      </c>
      <c r="K127" s="28" t="s">
        <v>411</v>
      </c>
      <c r="L127" s="28" t="s">
        <v>412</v>
      </c>
    </row>
    <row r="128" spans="1:12" ht="25.15" customHeight="1" x14ac:dyDescent="0.25">
      <c r="A128" s="17">
        <v>120</v>
      </c>
      <c r="B128" s="4" t="s">
        <v>216</v>
      </c>
      <c r="C128" s="4" t="s">
        <v>217</v>
      </c>
      <c r="D128" s="5" t="s">
        <v>0</v>
      </c>
      <c r="E128" s="33">
        <v>78395</v>
      </c>
      <c r="F128" s="3">
        <v>3</v>
      </c>
      <c r="G128" s="3"/>
      <c r="H128" s="3"/>
      <c r="I128" s="3"/>
      <c r="J128" s="23">
        <f t="shared" si="6"/>
        <v>235185</v>
      </c>
      <c r="K128" s="28" t="s">
        <v>411</v>
      </c>
      <c r="L128" s="28" t="s">
        <v>412</v>
      </c>
    </row>
    <row r="129" spans="1:12" ht="25.15" customHeight="1" x14ac:dyDescent="0.25">
      <c r="A129" s="17">
        <v>121</v>
      </c>
      <c r="B129" s="4" t="s">
        <v>218</v>
      </c>
      <c r="C129" s="4" t="s">
        <v>219</v>
      </c>
      <c r="D129" s="5" t="s">
        <v>93</v>
      </c>
      <c r="E129" s="33">
        <v>169695</v>
      </c>
      <c r="F129" s="3">
        <v>2</v>
      </c>
      <c r="G129" s="10">
        <v>100</v>
      </c>
      <c r="H129" s="10">
        <v>1696.95</v>
      </c>
      <c r="I129" s="10">
        <v>200</v>
      </c>
      <c r="J129" s="23">
        <f t="shared" si="6"/>
        <v>339390</v>
      </c>
      <c r="K129" s="28" t="s">
        <v>411</v>
      </c>
      <c r="L129" s="28" t="s">
        <v>412</v>
      </c>
    </row>
    <row r="130" spans="1:12" ht="25.15" customHeight="1" x14ac:dyDescent="0.25">
      <c r="A130" s="17">
        <v>122</v>
      </c>
      <c r="B130" s="4" t="s">
        <v>220</v>
      </c>
      <c r="C130" s="4" t="s">
        <v>221</v>
      </c>
      <c r="D130" s="5" t="s">
        <v>0</v>
      </c>
      <c r="E130" s="33">
        <v>85569</v>
      </c>
      <c r="F130" s="3">
        <v>1</v>
      </c>
      <c r="G130" s="3"/>
      <c r="H130" s="3"/>
      <c r="I130" s="3"/>
      <c r="J130" s="23">
        <f t="shared" si="6"/>
        <v>85569</v>
      </c>
      <c r="K130" s="28" t="s">
        <v>411</v>
      </c>
      <c r="L130" s="28" t="s">
        <v>412</v>
      </c>
    </row>
    <row r="131" spans="1:12" ht="25.15" customHeight="1" x14ac:dyDescent="0.25">
      <c r="A131" s="17">
        <v>123</v>
      </c>
      <c r="B131" s="4" t="s">
        <v>222</v>
      </c>
      <c r="C131" s="4" t="s">
        <v>223</v>
      </c>
      <c r="D131" s="5" t="s">
        <v>93</v>
      </c>
      <c r="E131" s="33">
        <v>139282</v>
      </c>
      <c r="F131" s="3">
        <v>2</v>
      </c>
      <c r="G131" s="10">
        <v>100</v>
      </c>
      <c r="H131" s="10">
        <v>1392.82</v>
      </c>
      <c r="I131" s="10">
        <v>200</v>
      </c>
      <c r="J131" s="23">
        <f t="shared" si="6"/>
        <v>278564</v>
      </c>
      <c r="K131" s="28" t="s">
        <v>411</v>
      </c>
      <c r="L131" s="28" t="s">
        <v>412</v>
      </c>
    </row>
    <row r="132" spans="1:12" ht="25.15" customHeight="1" x14ac:dyDescent="0.25">
      <c r="A132" s="17">
        <v>124</v>
      </c>
      <c r="B132" s="4" t="s">
        <v>224</v>
      </c>
      <c r="C132" s="4" t="s">
        <v>225</v>
      </c>
      <c r="D132" s="5" t="s">
        <v>0</v>
      </c>
      <c r="E132" s="33">
        <v>78944</v>
      </c>
      <c r="F132" s="3">
        <v>1</v>
      </c>
      <c r="G132" s="3"/>
      <c r="H132" s="3"/>
      <c r="I132" s="3"/>
      <c r="J132" s="23">
        <f t="shared" si="6"/>
        <v>78944</v>
      </c>
      <c r="K132" s="28" t="s">
        <v>411</v>
      </c>
      <c r="L132" s="28" t="s">
        <v>412</v>
      </c>
    </row>
    <row r="133" spans="1:12" ht="25.15" customHeight="1" x14ac:dyDescent="0.25">
      <c r="A133" s="17">
        <v>125</v>
      </c>
      <c r="B133" s="4" t="s">
        <v>226</v>
      </c>
      <c r="C133" s="4" t="s">
        <v>227</v>
      </c>
      <c r="D133" s="5" t="s">
        <v>228</v>
      </c>
      <c r="E133" s="33">
        <v>18154</v>
      </c>
      <c r="F133" s="3">
        <v>5</v>
      </c>
      <c r="G133" s="3"/>
      <c r="H133" s="3"/>
      <c r="I133" s="3"/>
      <c r="J133" s="23">
        <f t="shared" si="6"/>
        <v>90770</v>
      </c>
      <c r="K133" s="28" t="s">
        <v>411</v>
      </c>
      <c r="L133" s="28" t="s">
        <v>412</v>
      </c>
    </row>
    <row r="134" spans="1:12" ht="25.15" customHeight="1" x14ac:dyDescent="0.25">
      <c r="A134" s="17">
        <v>126</v>
      </c>
      <c r="B134" s="4" t="s">
        <v>229</v>
      </c>
      <c r="C134" s="4" t="s">
        <v>230</v>
      </c>
      <c r="D134" s="5" t="s">
        <v>0</v>
      </c>
      <c r="E134" s="33">
        <v>26674</v>
      </c>
      <c r="F134" s="3">
        <v>14</v>
      </c>
      <c r="G134" s="3"/>
      <c r="H134" s="3"/>
      <c r="I134" s="3"/>
      <c r="J134" s="23">
        <f t="shared" si="6"/>
        <v>373436</v>
      </c>
      <c r="K134" s="28" t="s">
        <v>411</v>
      </c>
      <c r="L134" s="28" t="s">
        <v>412</v>
      </c>
    </row>
    <row r="135" spans="1:12" ht="25.15" customHeight="1" x14ac:dyDescent="0.25">
      <c r="A135" s="17">
        <v>127</v>
      </c>
      <c r="B135" s="4" t="s">
        <v>231</v>
      </c>
      <c r="C135" s="4" t="s">
        <v>232</v>
      </c>
      <c r="D135" s="5" t="s">
        <v>0</v>
      </c>
      <c r="E135" s="33">
        <v>24966</v>
      </c>
      <c r="F135" s="3">
        <v>10</v>
      </c>
      <c r="G135" s="3"/>
      <c r="H135" s="3"/>
      <c r="I135" s="3"/>
      <c r="J135" s="23">
        <f t="shared" si="6"/>
        <v>249660</v>
      </c>
      <c r="K135" s="28" t="s">
        <v>411</v>
      </c>
      <c r="L135" s="28" t="s">
        <v>412</v>
      </c>
    </row>
    <row r="136" spans="1:12" ht="25.15" customHeight="1" x14ac:dyDescent="0.25">
      <c r="A136" s="17">
        <v>128</v>
      </c>
      <c r="B136" s="4" t="s">
        <v>233</v>
      </c>
      <c r="C136" s="4" t="s">
        <v>234</v>
      </c>
      <c r="D136" s="5" t="s">
        <v>28</v>
      </c>
      <c r="E136" s="33">
        <v>115545</v>
      </c>
      <c r="F136" s="3">
        <v>7</v>
      </c>
      <c r="G136" s="3"/>
      <c r="H136" s="3"/>
      <c r="I136" s="3"/>
      <c r="J136" s="23">
        <f t="shared" si="6"/>
        <v>808815</v>
      </c>
      <c r="K136" s="28" t="s">
        <v>411</v>
      </c>
      <c r="L136" s="28" t="s">
        <v>412</v>
      </c>
    </row>
    <row r="137" spans="1:12" ht="25.15" customHeight="1" x14ac:dyDescent="0.25">
      <c r="A137" s="17">
        <v>129</v>
      </c>
      <c r="B137" s="4" t="s">
        <v>235</v>
      </c>
      <c r="C137" s="4" t="s">
        <v>236</v>
      </c>
      <c r="D137" s="5" t="s">
        <v>28</v>
      </c>
      <c r="E137" s="33">
        <v>113594</v>
      </c>
      <c r="F137" s="3">
        <v>3</v>
      </c>
      <c r="G137" s="3"/>
      <c r="H137" s="3"/>
      <c r="I137" s="3"/>
      <c r="J137" s="23">
        <f t="shared" si="6"/>
        <v>340782</v>
      </c>
      <c r="K137" s="28" t="s">
        <v>411</v>
      </c>
      <c r="L137" s="28" t="s">
        <v>412</v>
      </c>
    </row>
    <row r="138" spans="1:12" ht="25.15" customHeight="1" x14ac:dyDescent="0.25">
      <c r="A138" s="17">
        <v>130</v>
      </c>
      <c r="B138" s="4" t="s">
        <v>237</v>
      </c>
      <c r="C138" s="4" t="s">
        <v>238</v>
      </c>
      <c r="D138" s="5" t="s">
        <v>28</v>
      </c>
      <c r="E138" s="33">
        <v>45224</v>
      </c>
      <c r="F138" s="3">
        <v>2</v>
      </c>
      <c r="G138" s="3"/>
      <c r="H138" s="3"/>
      <c r="I138" s="3"/>
      <c r="J138" s="23">
        <f t="shared" si="6"/>
        <v>90448</v>
      </c>
      <c r="K138" s="28" t="s">
        <v>411</v>
      </c>
      <c r="L138" s="28" t="s">
        <v>412</v>
      </c>
    </row>
    <row r="139" spans="1:12" ht="25.15" customHeight="1" x14ac:dyDescent="0.25">
      <c r="A139" s="17">
        <v>131</v>
      </c>
      <c r="B139" s="4" t="s">
        <v>239</v>
      </c>
      <c r="C139" s="4" t="s">
        <v>240</v>
      </c>
      <c r="D139" s="5" t="s">
        <v>0</v>
      </c>
      <c r="E139" s="33">
        <v>20726</v>
      </c>
      <c r="F139" s="3">
        <v>3</v>
      </c>
      <c r="G139" s="3"/>
      <c r="H139" s="3"/>
      <c r="I139" s="3"/>
      <c r="J139" s="23">
        <f t="shared" si="6"/>
        <v>62178</v>
      </c>
      <c r="K139" s="28" t="s">
        <v>411</v>
      </c>
      <c r="L139" s="28" t="s">
        <v>412</v>
      </c>
    </row>
    <row r="140" spans="1:12" ht="25.15" customHeight="1" x14ac:dyDescent="0.25">
      <c r="A140" s="17">
        <v>132</v>
      </c>
      <c r="B140" s="4" t="s">
        <v>241</v>
      </c>
      <c r="C140" s="4" t="s">
        <v>242</v>
      </c>
      <c r="D140" s="5" t="s">
        <v>93</v>
      </c>
      <c r="E140" s="33">
        <v>497435</v>
      </c>
      <c r="F140" s="3">
        <v>10</v>
      </c>
      <c r="G140" s="10">
        <v>100</v>
      </c>
      <c r="H140" s="10">
        <v>4974.3500000000004</v>
      </c>
      <c r="I140" s="10">
        <v>1000</v>
      </c>
      <c r="J140" s="23">
        <f t="shared" si="6"/>
        <v>4974350</v>
      </c>
      <c r="K140" s="28" t="s">
        <v>411</v>
      </c>
      <c r="L140" s="28" t="s">
        <v>412</v>
      </c>
    </row>
    <row r="141" spans="1:12" ht="25.15" customHeight="1" x14ac:dyDescent="0.25">
      <c r="A141" s="17">
        <v>133</v>
      </c>
      <c r="B141" s="4" t="s">
        <v>243</v>
      </c>
      <c r="C141" s="4" t="s">
        <v>244</v>
      </c>
      <c r="D141" s="5" t="s">
        <v>0</v>
      </c>
      <c r="E141" s="33">
        <v>382134</v>
      </c>
      <c r="F141" s="3">
        <v>4</v>
      </c>
      <c r="G141" s="3"/>
      <c r="H141" s="3"/>
      <c r="I141" s="3"/>
      <c r="J141" s="23">
        <f t="shared" si="6"/>
        <v>1528536</v>
      </c>
      <c r="K141" s="28" t="s">
        <v>411</v>
      </c>
      <c r="L141" s="28" t="s">
        <v>412</v>
      </c>
    </row>
    <row r="142" spans="1:12" ht="25.15" customHeight="1" x14ac:dyDescent="0.25">
      <c r="A142" s="17">
        <v>134</v>
      </c>
      <c r="B142" s="6" t="s">
        <v>245</v>
      </c>
      <c r="C142" s="4" t="s">
        <v>246</v>
      </c>
      <c r="D142" s="5" t="s">
        <v>93</v>
      </c>
      <c r="E142" s="33">
        <v>27678</v>
      </c>
      <c r="F142" s="3">
        <v>5</v>
      </c>
      <c r="G142" s="10">
        <v>100</v>
      </c>
      <c r="H142" s="10">
        <v>276.77999999999997</v>
      </c>
      <c r="I142" s="10">
        <v>500</v>
      </c>
      <c r="J142" s="23">
        <f t="shared" si="6"/>
        <v>138390</v>
      </c>
      <c r="K142" s="28" t="s">
        <v>411</v>
      </c>
      <c r="L142" s="28" t="s">
        <v>412</v>
      </c>
    </row>
    <row r="143" spans="1:12" ht="25.15" customHeight="1" x14ac:dyDescent="0.25">
      <c r="A143" s="17">
        <v>135</v>
      </c>
      <c r="B143" s="4" t="s">
        <v>247</v>
      </c>
      <c r="C143" s="4" t="s">
        <v>248</v>
      </c>
      <c r="D143" s="5" t="s">
        <v>0</v>
      </c>
      <c r="E143" s="33">
        <v>51670</v>
      </c>
      <c r="F143" s="3">
        <v>2</v>
      </c>
      <c r="G143" s="3"/>
      <c r="H143" s="3"/>
      <c r="I143" s="3"/>
      <c r="J143" s="23">
        <f t="shared" si="6"/>
        <v>103340</v>
      </c>
      <c r="K143" s="28" t="s">
        <v>411</v>
      </c>
      <c r="L143" s="28" t="s">
        <v>412</v>
      </c>
    </row>
    <row r="144" spans="1:12" ht="25.15" customHeight="1" x14ac:dyDescent="0.25">
      <c r="A144" s="17">
        <v>136</v>
      </c>
      <c r="B144" s="4" t="s">
        <v>249</v>
      </c>
      <c r="C144" s="4" t="s">
        <v>250</v>
      </c>
      <c r="D144" s="5" t="s">
        <v>93</v>
      </c>
      <c r="E144" s="33">
        <v>44909</v>
      </c>
      <c r="F144" s="3">
        <v>10</v>
      </c>
      <c r="G144" s="10">
        <v>100</v>
      </c>
      <c r="H144" s="10">
        <v>449.09</v>
      </c>
      <c r="I144" s="10">
        <v>1200</v>
      </c>
      <c r="J144" s="23">
        <f t="shared" si="6"/>
        <v>449090</v>
      </c>
      <c r="K144" s="28" t="s">
        <v>411</v>
      </c>
      <c r="L144" s="28" t="s">
        <v>412</v>
      </c>
    </row>
    <row r="145" spans="1:12" ht="25.15" customHeight="1" x14ac:dyDescent="0.25">
      <c r="A145" s="17">
        <v>137</v>
      </c>
      <c r="B145" s="4" t="s">
        <v>251</v>
      </c>
      <c r="C145" s="4" t="s">
        <v>252</v>
      </c>
      <c r="D145" s="5" t="s">
        <v>5</v>
      </c>
      <c r="E145" s="33">
        <v>35850</v>
      </c>
      <c r="F145" s="3">
        <v>3</v>
      </c>
      <c r="G145" s="3"/>
      <c r="H145" s="3"/>
      <c r="I145" s="3"/>
      <c r="J145" s="23">
        <f t="shared" si="6"/>
        <v>107550</v>
      </c>
      <c r="K145" s="28" t="s">
        <v>411</v>
      </c>
      <c r="L145" s="28" t="s">
        <v>412</v>
      </c>
    </row>
    <row r="146" spans="1:12" ht="25.15" customHeight="1" x14ac:dyDescent="0.25">
      <c r="A146" s="17">
        <v>138</v>
      </c>
      <c r="B146" s="4" t="s">
        <v>253</v>
      </c>
      <c r="C146" s="4" t="s">
        <v>254</v>
      </c>
      <c r="D146" s="5" t="s">
        <v>93</v>
      </c>
      <c r="E146" s="33">
        <v>57893</v>
      </c>
      <c r="F146" s="3">
        <v>10</v>
      </c>
      <c r="G146" s="10">
        <v>100</v>
      </c>
      <c r="H146" s="10">
        <v>578.92999999999995</v>
      </c>
      <c r="I146" s="10">
        <v>1200</v>
      </c>
      <c r="J146" s="23">
        <f t="shared" si="6"/>
        <v>578930</v>
      </c>
      <c r="K146" s="28" t="s">
        <v>411</v>
      </c>
      <c r="L146" s="28" t="s">
        <v>412</v>
      </c>
    </row>
    <row r="147" spans="1:12" ht="25.15" customHeight="1" x14ac:dyDescent="0.25">
      <c r="A147" s="17">
        <v>139</v>
      </c>
      <c r="B147" s="4" t="s">
        <v>255</v>
      </c>
      <c r="C147" s="4" t="s">
        <v>256</v>
      </c>
      <c r="D147" s="5" t="s">
        <v>5</v>
      </c>
      <c r="E147" s="33">
        <v>44952</v>
      </c>
      <c r="F147" s="3">
        <v>3</v>
      </c>
      <c r="G147" s="3"/>
      <c r="H147" s="3"/>
      <c r="I147" s="3"/>
      <c r="J147" s="23">
        <f t="shared" si="6"/>
        <v>134856</v>
      </c>
      <c r="K147" s="28" t="s">
        <v>411</v>
      </c>
      <c r="L147" s="28" t="s">
        <v>412</v>
      </c>
    </row>
    <row r="148" spans="1:12" ht="25.15" customHeight="1" x14ac:dyDescent="0.25">
      <c r="A148" s="17">
        <v>140</v>
      </c>
      <c r="B148" s="4" t="s">
        <v>257</v>
      </c>
      <c r="C148" s="4" t="s">
        <v>258</v>
      </c>
      <c r="D148" s="5" t="s">
        <v>5</v>
      </c>
      <c r="E148" s="33">
        <v>27147</v>
      </c>
      <c r="F148" s="3">
        <v>1</v>
      </c>
      <c r="G148" s="3"/>
      <c r="H148" s="3"/>
      <c r="I148" s="3"/>
      <c r="J148" s="23">
        <f t="shared" si="6"/>
        <v>27147</v>
      </c>
      <c r="K148" s="28" t="s">
        <v>411</v>
      </c>
      <c r="L148" s="28" t="s">
        <v>412</v>
      </c>
    </row>
    <row r="149" spans="1:12" ht="25.15" customHeight="1" x14ac:dyDescent="0.25">
      <c r="A149" s="17">
        <v>141</v>
      </c>
      <c r="B149" s="4" t="s">
        <v>259</v>
      </c>
      <c r="C149" s="4" t="s">
        <v>260</v>
      </c>
      <c r="D149" s="5" t="s">
        <v>93</v>
      </c>
      <c r="E149" s="33">
        <v>15069</v>
      </c>
      <c r="F149" s="3">
        <v>2</v>
      </c>
      <c r="G149" s="3"/>
      <c r="H149" s="3"/>
      <c r="I149" s="3"/>
      <c r="J149" s="23">
        <f t="shared" si="6"/>
        <v>30138</v>
      </c>
      <c r="K149" s="28" t="s">
        <v>411</v>
      </c>
      <c r="L149" s="28" t="s">
        <v>412</v>
      </c>
    </row>
    <row r="150" spans="1:12" ht="25.15" customHeight="1" x14ac:dyDescent="0.25">
      <c r="A150" s="17">
        <v>142</v>
      </c>
      <c r="B150" s="4" t="s">
        <v>261</v>
      </c>
      <c r="C150" s="4" t="s">
        <v>262</v>
      </c>
      <c r="D150" s="5" t="s">
        <v>228</v>
      </c>
      <c r="E150" s="33">
        <v>63613</v>
      </c>
      <c r="F150" s="3">
        <v>1</v>
      </c>
      <c r="G150" s="3"/>
      <c r="H150" s="3"/>
      <c r="I150" s="3"/>
      <c r="J150" s="23">
        <f t="shared" si="6"/>
        <v>63613</v>
      </c>
      <c r="K150" s="28" t="s">
        <v>411</v>
      </c>
      <c r="L150" s="28" t="s">
        <v>412</v>
      </c>
    </row>
    <row r="151" spans="1:12" ht="25.15" customHeight="1" x14ac:dyDescent="0.25">
      <c r="A151" s="42" t="s">
        <v>263</v>
      </c>
      <c r="B151" s="43"/>
      <c r="C151" s="43"/>
      <c r="D151" s="43"/>
      <c r="E151" s="43"/>
      <c r="F151" s="43"/>
      <c r="G151" s="43"/>
      <c r="H151" s="43"/>
      <c r="I151" s="43"/>
      <c r="J151" s="43"/>
      <c r="K151" s="43"/>
      <c r="L151" s="44"/>
    </row>
    <row r="152" spans="1:12" ht="25.15" customHeight="1" x14ac:dyDescent="0.25">
      <c r="A152" s="17">
        <v>143</v>
      </c>
      <c r="B152" s="4" t="s">
        <v>264</v>
      </c>
      <c r="C152" s="4" t="s">
        <v>265</v>
      </c>
      <c r="D152" s="5" t="s">
        <v>5</v>
      </c>
      <c r="E152" s="33">
        <v>148727</v>
      </c>
      <c r="F152" s="5">
        <v>2</v>
      </c>
      <c r="G152" s="10">
        <v>100</v>
      </c>
      <c r="H152" s="10">
        <v>1487.27</v>
      </c>
      <c r="I152" s="10">
        <v>200</v>
      </c>
      <c r="J152" s="23">
        <f>F152*E152</f>
        <v>297454</v>
      </c>
      <c r="K152" s="28" t="s">
        <v>411</v>
      </c>
      <c r="L152" s="28" t="s">
        <v>412</v>
      </c>
    </row>
    <row r="153" spans="1:12" ht="25.15" customHeight="1" x14ac:dyDescent="0.25">
      <c r="A153" s="17">
        <v>144</v>
      </c>
      <c r="B153" s="4" t="s">
        <v>266</v>
      </c>
      <c r="C153" s="4" t="s">
        <v>267</v>
      </c>
      <c r="D153" s="5" t="s">
        <v>5</v>
      </c>
      <c r="E153" s="33">
        <v>85482</v>
      </c>
      <c r="F153" s="5">
        <v>1</v>
      </c>
      <c r="G153" s="5"/>
      <c r="H153" s="5"/>
      <c r="I153" s="5"/>
      <c r="J153" s="23">
        <f t="shared" ref="J153:J168" si="7">F153*E153</f>
        <v>85482</v>
      </c>
      <c r="K153" s="28" t="s">
        <v>411</v>
      </c>
      <c r="L153" s="28" t="s">
        <v>412</v>
      </c>
    </row>
    <row r="154" spans="1:12" ht="25.15" customHeight="1" x14ac:dyDescent="0.25">
      <c r="A154" s="17">
        <v>145</v>
      </c>
      <c r="B154" s="4" t="s">
        <v>268</v>
      </c>
      <c r="C154" s="4" t="s">
        <v>269</v>
      </c>
      <c r="D154" s="5" t="s">
        <v>5</v>
      </c>
      <c r="E154" s="33">
        <v>148727</v>
      </c>
      <c r="F154" s="5">
        <v>2</v>
      </c>
      <c r="G154" s="10">
        <v>100</v>
      </c>
      <c r="H154" s="10">
        <v>1487.27</v>
      </c>
      <c r="I154" s="10">
        <v>200</v>
      </c>
      <c r="J154" s="23">
        <f t="shared" si="7"/>
        <v>297454</v>
      </c>
      <c r="K154" s="28" t="s">
        <v>411</v>
      </c>
      <c r="L154" s="28" t="s">
        <v>412</v>
      </c>
    </row>
    <row r="155" spans="1:12" ht="25.15" customHeight="1" x14ac:dyDescent="0.25">
      <c r="A155" s="17">
        <v>146</v>
      </c>
      <c r="B155" s="4" t="s">
        <v>270</v>
      </c>
      <c r="C155" s="4" t="s">
        <v>271</v>
      </c>
      <c r="D155" s="5" t="s">
        <v>5</v>
      </c>
      <c r="E155" s="33">
        <v>85482</v>
      </c>
      <c r="F155" s="5">
        <v>1</v>
      </c>
      <c r="G155" s="5"/>
      <c r="H155" s="5"/>
      <c r="I155" s="5"/>
      <c r="J155" s="23">
        <f t="shared" si="7"/>
        <v>85482</v>
      </c>
      <c r="K155" s="28" t="s">
        <v>411</v>
      </c>
      <c r="L155" s="28" t="s">
        <v>412</v>
      </c>
    </row>
    <row r="156" spans="1:12" ht="25.15" customHeight="1" x14ac:dyDescent="0.25">
      <c r="A156" s="17">
        <v>147</v>
      </c>
      <c r="B156" s="4" t="s">
        <v>272</v>
      </c>
      <c r="C156" s="4" t="s">
        <v>273</v>
      </c>
      <c r="D156" s="5" t="s">
        <v>5</v>
      </c>
      <c r="E156" s="33">
        <v>178299</v>
      </c>
      <c r="F156" s="5">
        <v>2</v>
      </c>
      <c r="G156" s="10">
        <v>100</v>
      </c>
      <c r="H156" s="10">
        <v>1782.99</v>
      </c>
      <c r="I156" s="10">
        <v>200</v>
      </c>
      <c r="J156" s="23">
        <f t="shared" si="7"/>
        <v>356598</v>
      </c>
      <c r="K156" s="28" t="s">
        <v>411</v>
      </c>
      <c r="L156" s="28" t="s">
        <v>412</v>
      </c>
    </row>
    <row r="157" spans="1:12" ht="25.15" customHeight="1" x14ac:dyDescent="0.25">
      <c r="A157" s="17">
        <v>148</v>
      </c>
      <c r="B157" s="4" t="s">
        <v>274</v>
      </c>
      <c r="C157" s="4" t="s">
        <v>275</v>
      </c>
      <c r="D157" s="5" t="s">
        <v>5</v>
      </c>
      <c r="E157" s="33">
        <v>124517</v>
      </c>
      <c r="F157" s="5">
        <v>1</v>
      </c>
      <c r="G157" s="5"/>
      <c r="H157" s="5"/>
      <c r="I157" s="5"/>
      <c r="J157" s="23">
        <f t="shared" si="7"/>
        <v>124517</v>
      </c>
      <c r="K157" s="28" t="s">
        <v>411</v>
      </c>
      <c r="L157" s="28" t="s">
        <v>412</v>
      </c>
    </row>
    <row r="158" spans="1:12" ht="25.15" customHeight="1" x14ac:dyDescent="0.25">
      <c r="A158" s="17">
        <v>149</v>
      </c>
      <c r="B158" s="4" t="s">
        <v>276</v>
      </c>
      <c r="C158" s="4" t="s">
        <v>277</v>
      </c>
      <c r="D158" s="5" t="s">
        <v>278</v>
      </c>
      <c r="E158" s="33">
        <v>111081</v>
      </c>
      <c r="F158" s="5">
        <v>2</v>
      </c>
      <c r="G158" s="10">
        <v>100</v>
      </c>
      <c r="H158" s="10">
        <v>1110.81</v>
      </c>
      <c r="I158" s="10">
        <v>200</v>
      </c>
      <c r="J158" s="23">
        <f t="shared" si="7"/>
        <v>222162</v>
      </c>
      <c r="K158" s="28" t="s">
        <v>411</v>
      </c>
      <c r="L158" s="28" t="s">
        <v>412</v>
      </c>
    </row>
    <row r="159" spans="1:12" ht="25.15" customHeight="1" x14ac:dyDescent="0.25">
      <c r="A159" s="17">
        <v>150</v>
      </c>
      <c r="B159" s="4" t="s">
        <v>279</v>
      </c>
      <c r="C159" s="4" t="s">
        <v>280</v>
      </c>
      <c r="D159" s="5" t="s">
        <v>5</v>
      </c>
      <c r="E159" s="33">
        <v>82575</v>
      </c>
      <c r="F159" s="5">
        <v>1</v>
      </c>
      <c r="G159" s="5"/>
      <c r="H159" s="5"/>
      <c r="I159" s="5"/>
      <c r="J159" s="23">
        <f t="shared" si="7"/>
        <v>82575</v>
      </c>
      <c r="K159" s="28" t="s">
        <v>411</v>
      </c>
      <c r="L159" s="28" t="s">
        <v>412</v>
      </c>
    </row>
    <row r="160" spans="1:12" ht="25.15" customHeight="1" x14ac:dyDescent="0.25">
      <c r="A160" s="17">
        <v>151</v>
      </c>
      <c r="B160" s="4" t="s">
        <v>281</v>
      </c>
      <c r="C160" s="4" t="s">
        <v>282</v>
      </c>
      <c r="D160" s="5" t="s">
        <v>5</v>
      </c>
      <c r="E160" s="33">
        <v>227809</v>
      </c>
      <c r="F160" s="5">
        <v>2</v>
      </c>
      <c r="G160" s="10">
        <v>100</v>
      </c>
      <c r="H160" s="10">
        <v>2278.09</v>
      </c>
      <c r="I160" s="10">
        <v>200</v>
      </c>
      <c r="J160" s="23">
        <f t="shared" si="7"/>
        <v>455618</v>
      </c>
      <c r="K160" s="28" t="s">
        <v>411</v>
      </c>
      <c r="L160" s="28" t="s">
        <v>412</v>
      </c>
    </row>
    <row r="161" spans="1:12" ht="25.15" customHeight="1" x14ac:dyDescent="0.25">
      <c r="A161" s="17">
        <v>152</v>
      </c>
      <c r="B161" s="4" t="s">
        <v>283</v>
      </c>
      <c r="C161" s="4" t="s">
        <v>284</v>
      </c>
      <c r="D161" s="5" t="s">
        <v>5</v>
      </c>
      <c r="E161" s="33">
        <v>124517</v>
      </c>
      <c r="F161" s="5">
        <v>1</v>
      </c>
      <c r="G161" s="5"/>
      <c r="H161" s="5"/>
      <c r="I161" s="5"/>
      <c r="J161" s="23">
        <f t="shared" si="7"/>
        <v>124517</v>
      </c>
      <c r="K161" s="28" t="s">
        <v>411</v>
      </c>
      <c r="L161" s="28" t="s">
        <v>412</v>
      </c>
    </row>
    <row r="162" spans="1:12" ht="25.15" customHeight="1" x14ac:dyDescent="0.25">
      <c r="A162" s="17">
        <v>153</v>
      </c>
      <c r="B162" s="4" t="s">
        <v>285</v>
      </c>
      <c r="C162" s="4" t="s">
        <v>286</v>
      </c>
      <c r="D162" s="5" t="s">
        <v>5</v>
      </c>
      <c r="E162" s="33">
        <v>80977</v>
      </c>
      <c r="F162" s="5">
        <v>6</v>
      </c>
      <c r="G162" s="5"/>
      <c r="H162" s="5"/>
      <c r="I162" s="5"/>
      <c r="J162" s="23">
        <f t="shared" si="7"/>
        <v>485862</v>
      </c>
      <c r="K162" s="28" t="s">
        <v>411</v>
      </c>
      <c r="L162" s="28" t="s">
        <v>412</v>
      </c>
    </row>
    <row r="163" spans="1:12" ht="25.15" customHeight="1" x14ac:dyDescent="0.25">
      <c r="A163" s="17">
        <v>154</v>
      </c>
      <c r="B163" s="4" t="s">
        <v>287</v>
      </c>
      <c r="C163" s="4" t="s">
        <v>288</v>
      </c>
      <c r="D163" s="5" t="s">
        <v>5</v>
      </c>
      <c r="E163" s="33">
        <v>262951</v>
      </c>
      <c r="F163" s="5">
        <v>4</v>
      </c>
      <c r="G163" s="5"/>
      <c r="H163" s="5"/>
      <c r="I163" s="5"/>
      <c r="J163" s="23">
        <f t="shared" si="7"/>
        <v>1051804</v>
      </c>
      <c r="K163" s="28" t="s">
        <v>411</v>
      </c>
      <c r="L163" s="28" t="s">
        <v>412</v>
      </c>
    </row>
    <row r="164" spans="1:12" ht="25.15" customHeight="1" x14ac:dyDescent="0.25">
      <c r="A164" s="17">
        <v>155</v>
      </c>
      <c r="B164" s="4" t="s">
        <v>289</v>
      </c>
      <c r="C164" s="4" t="s">
        <v>290</v>
      </c>
      <c r="D164" s="5" t="s">
        <v>5</v>
      </c>
      <c r="E164" s="33">
        <v>31051</v>
      </c>
      <c r="F164" s="5">
        <v>2</v>
      </c>
      <c r="G164" s="5"/>
      <c r="H164" s="5"/>
      <c r="I164" s="5"/>
      <c r="J164" s="23">
        <f t="shared" si="7"/>
        <v>62102</v>
      </c>
      <c r="K164" s="28" t="s">
        <v>411</v>
      </c>
      <c r="L164" s="28" t="s">
        <v>412</v>
      </c>
    </row>
    <row r="165" spans="1:12" ht="25.15" customHeight="1" x14ac:dyDescent="0.25">
      <c r="A165" s="17">
        <v>156</v>
      </c>
      <c r="B165" s="4" t="s">
        <v>291</v>
      </c>
      <c r="C165" s="4" t="s">
        <v>292</v>
      </c>
      <c r="D165" s="5" t="s">
        <v>5</v>
      </c>
      <c r="E165" s="33">
        <v>113951</v>
      </c>
      <c r="F165" s="5">
        <v>2</v>
      </c>
      <c r="G165" s="5"/>
      <c r="H165" s="5"/>
      <c r="I165" s="5"/>
      <c r="J165" s="23">
        <f t="shared" si="7"/>
        <v>227902</v>
      </c>
      <c r="K165" s="28" t="s">
        <v>411</v>
      </c>
      <c r="L165" s="28" t="s">
        <v>412</v>
      </c>
    </row>
    <row r="166" spans="1:12" ht="25.15" customHeight="1" x14ac:dyDescent="0.25">
      <c r="A166" s="17">
        <v>157</v>
      </c>
      <c r="B166" s="4" t="s">
        <v>293</v>
      </c>
      <c r="C166" s="4" t="s">
        <v>294</v>
      </c>
      <c r="D166" s="5" t="s">
        <v>295</v>
      </c>
      <c r="E166" s="33">
        <v>97152</v>
      </c>
      <c r="F166" s="3">
        <v>1</v>
      </c>
      <c r="G166" s="3"/>
      <c r="H166" s="3"/>
      <c r="I166" s="3"/>
      <c r="J166" s="23">
        <f t="shared" si="7"/>
        <v>97152</v>
      </c>
      <c r="K166" s="28" t="s">
        <v>411</v>
      </c>
      <c r="L166" s="28" t="s">
        <v>412</v>
      </c>
    </row>
    <row r="167" spans="1:12" ht="25.15" customHeight="1" x14ac:dyDescent="0.25">
      <c r="A167" s="17">
        <v>158</v>
      </c>
      <c r="B167" s="4" t="s">
        <v>296</v>
      </c>
      <c r="C167" s="4" t="s">
        <v>297</v>
      </c>
      <c r="D167" s="5" t="s">
        <v>5</v>
      </c>
      <c r="E167" s="33">
        <v>22301</v>
      </c>
      <c r="F167" s="3">
        <v>1</v>
      </c>
      <c r="G167" s="3"/>
      <c r="H167" s="3"/>
      <c r="I167" s="3"/>
      <c r="J167" s="23">
        <f t="shared" si="7"/>
        <v>22301</v>
      </c>
      <c r="K167" s="28" t="s">
        <v>411</v>
      </c>
      <c r="L167" s="28" t="s">
        <v>412</v>
      </c>
    </row>
    <row r="168" spans="1:12" ht="25.15" customHeight="1" x14ac:dyDescent="0.25">
      <c r="A168" s="17">
        <v>159</v>
      </c>
      <c r="B168" s="4" t="s">
        <v>298</v>
      </c>
      <c r="C168" s="4" t="s">
        <v>299</v>
      </c>
      <c r="D168" s="5" t="s">
        <v>5</v>
      </c>
      <c r="E168" s="33">
        <v>28507</v>
      </c>
      <c r="F168" s="3">
        <v>1</v>
      </c>
      <c r="G168" s="3"/>
      <c r="H168" s="3"/>
      <c r="I168" s="3"/>
      <c r="J168" s="23">
        <f t="shared" si="7"/>
        <v>28507</v>
      </c>
      <c r="K168" s="28" t="s">
        <v>411</v>
      </c>
      <c r="L168" s="28" t="s">
        <v>412</v>
      </c>
    </row>
    <row r="169" spans="1:12" ht="25.15" customHeight="1" x14ac:dyDescent="0.25">
      <c r="A169" s="42" t="s">
        <v>300</v>
      </c>
      <c r="B169" s="43"/>
      <c r="C169" s="43"/>
      <c r="D169" s="43"/>
      <c r="E169" s="43"/>
      <c r="F169" s="43"/>
      <c r="G169" s="43"/>
      <c r="H169" s="43"/>
      <c r="I169" s="43"/>
      <c r="J169" s="43"/>
      <c r="K169" s="43"/>
      <c r="L169" s="44"/>
    </row>
    <row r="170" spans="1:12" ht="25.15" customHeight="1" x14ac:dyDescent="0.25">
      <c r="A170" s="17">
        <v>160</v>
      </c>
      <c r="B170" s="4" t="s">
        <v>301</v>
      </c>
      <c r="C170" s="4" t="s">
        <v>302</v>
      </c>
      <c r="D170" s="5" t="s">
        <v>0</v>
      </c>
      <c r="E170" s="33">
        <v>160000</v>
      </c>
      <c r="F170" s="3">
        <v>6</v>
      </c>
      <c r="G170" s="3"/>
      <c r="H170" s="3"/>
      <c r="I170" s="3"/>
      <c r="J170" s="23">
        <f>F170*E170</f>
        <v>960000</v>
      </c>
      <c r="K170" s="28" t="s">
        <v>411</v>
      </c>
      <c r="L170" s="28" t="s">
        <v>412</v>
      </c>
    </row>
    <row r="171" spans="1:12" ht="25.15" customHeight="1" x14ac:dyDescent="0.25">
      <c r="A171" s="17">
        <v>161</v>
      </c>
      <c r="B171" s="4" t="s">
        <v>303</v>
      </c>
      <c r="C171" s="4" t="s">
        <v>304</v>
      </c>
      <c r="D171" s="5" t="s">
        <v>0</v>
      </c>
      <c r="E171" s="33">
        <v>168000</v>
      </c>
      <c r="F171" s="3">
        <v>2</v>
      </c>
      <c r="G171" s="3"/>
      <c r="H171" s="3"/>
      <c r="I171" s="3"/>
      <c r="J171" s="23">
        <f t="shared" ref="J171:J176" si="8">F171*E171</f>
        <v>336000</v>
      </c>
      <c r="K171" s="28" t="s">
        <v>411</v>
      </c>
      <c r="L171" s="28" t="s">
        <v>412</v>
      </c>
    </row>
    <row r="172" spans="1:12" ht="25.15" customHeight="1" x14ac:dyDescent="0.25">
      <c r="A172" s="17">
        <v>162</v>
      </c>
      <c r="B172" s="4" t="s">
        <v>305</v>
      </c>
      <c r="C172" s="4" t="s">
        <v>306</v>
      </c>
      <c r="D172" s="5" t="s">
        <v>0</v>
      </c>
      <c r="E172" s="33">
        <v>168000</v>
      </c>
      <c r="F172" s="3">
        <v>2</v>
      </c>
      <c r="G172" s="3"/>
      <c r="H172" s="3"/>
      <c r="I172" s="3"/>
      <c r="J172" s="23">
        <f t="shared" si="8"/>
        <v>336000</v>
      </c>
      <c r="K172" s="28" t="s">
        <v>411</v>
      </c>
      <c r="L172" s="28" t="s">
        <v>412</v>
      </c>
    </row>
    <row r="173" spans="1:12" ht="25.15" customHeight="1" x14ac:dyDescent="0.25">
      <c r="A173" s="17">
        <v>163</v>
      </c>
      <c r="B173" s="4" t="s">
        <v>307</v>
      </c>
      <c r="C173" s="4" t="s">
        <v>308</v>
      </c>
      <c r="D173" s="5" t="s">
        <v>0</v>
      </c>
      <c r="E173" s="33">
        <v>168000</v>
      </c>
      <c r="F173" s="3">
        <v>2</v>
      </c>
      <c r="G173" s="3"/>
      <c r="H173" s="3"/>
      <c r="I173" s="3"/>
      <c r="J173" s="23">
        <f t="shared" si="8"/>
        <v>336000</v>
      </c>
      <c r="K173" s="28" t="s">
        <v>411</v>
      </c>
      <c r="L173" s="28" t="s">
        <v>412</v>
      </c>
    </row>
    <row r="174" spans="1:12" ht="25.15" customHeight="1" x14ac:dyDescent="0.25">
      <c r="A174" s="17">
        <v>164</v>
      </c>
      <c r="B174" s="4" t="s">
        <v>309</v>
      </c>
      <c r="C174" s="4" t="s">
        <v>310</v>
      </c>
      <c r="D174" s="5" t="s">
        <v>0</v>
      </c>
      <c r="E174" s="33">
        <v>218800</v>
      </c>
      <c r="F174" s="3">
        <v>2</v>
      </c>
      <c r="G174" s="3"/>
      <c r="H174" s="3"/>
      <c r="I174" s="3"/>
      <c r="J174" s="23">
        <f t="shared" si="8"/>
        <v>437600</v>
      </c>
      <c r="K174" s="28" t="s">
        <v>411</v>
      </c>
      <c r="L174" s="28" t="s">
        <v>412</v>
      </c>
    </row>
    <row r="175" spans="1:12" ht="25.15" customHeight="1" x14ac:dyDescent="0.25">
      <c r="A175" s="17">
        <v>165</v>
      </c>
      <c r="B175" s="4" t="s">
        <v>311</v>
      </c>
      <c r="C175" s="4" t="s">
        <v>310</v>
      </c>
      <c r="D175" s="5" t="s">
        <v>0</v>
      </c>
      <c r="E175" s="33">
        <v>229500</v>
      </c>
      <c r="F175" s="3">
        <v>2</v>
      </c>
      <c r="G175" s="3"/>
      <c r="H175" s="3"/>
      <c r="I175" s="3"/>
      <c r="J175" s="23">
        <f t="shared" si="8"/>
        <v>459000</v>
      </c>
      <c r="K175" s="28" t="s">
        <v>411</v>
      </c>
      <c r="L175" s="28" t="s">
        <v>412</v>
      </c>
    </row>
    <row r="176" spans="1:12" ht="25.15" customHeight="1" x14ac:dyDescent="0.25">
      <c r="A176" s="17">
        <v>166</v>
      </c>
      <c r="B176" s="4" t="s">
        <v>312</v>
      </c>
      <c r="C176" s="4" t="s">
        <v>313</v>
      </c>
      <c r="D176" s="5" t="s">
        <v>0</v>
      </c>
      <c r="E176" s="33">
        <v>408500</v>
      </c>
      <c r="F176" s="3">
        <v>2</v>
      </c>
      <c r="G176" s="3"/>
      <c r="H176" s="3"/>
      <c r="I176" s="3"/>
      <c r="J176" s="23">
        <f t="shared" si="8"/>
        <v>817000</v>
      </c>
      <c r="K176" s="28" t="s">
        <v>411</v>
      </c>
      <c r="L176" s="28" t="s">
        <v>412</v>
      </c>
    </row>
    <row r="177" spans="1:12" ht="25.15" customHeight="1" x14ac:dyDescent="0.25">
      <c r="A177" s="42" t="s">
        <v>314</v>
      </c>
      <c r="B177" s="43"/>
      <c r="C177" s="43"/>
      <c r="D177" s="43"/>
      <c r="E177" s="43"/>
      <c r="F177" s="43"/>
      <c r="G177" s="43"/>
      <c r="H177" s="43"/>
      <c r="I177" s="43"/>
      <c r="J177" s="43"/>
      <c r="K177" s="43"/>
      <c r="L177" s="44"/>
    </row>
    <row r="178" spans="1:12" ht="25.15" customHeight="1" x14ac:dyDescent="0.25">
      <c r="A178" s="17">
        <v>167</v>
      </c>
      <c r="B178" s="6" t="s">
        <v>315</v>
      </c>
      <c r="C178" s="26"/>
      <c r="D178" s="3" t="s">
        <v>28</v>
      </c>
      <c r="E178" s="33">
        <v>50858</v>
      </c>
      <c r="F178" s="3">
        <v>20</v>
      </c>
      <c r="G178" s="3"/>
      <c r="H178" s="3"/>
      <c r="I178" s="3"/>
      <c r="J178" s="23">
        <f>F178*E178</f>
        <v>1017160</v>
      </c>
      <c r="K178" s="28" t="s">
        <v>411</v>
      </c>
      <c r="L178" s="28" t="s">
        <v>412</v>
      </c>
    </row>
    <row r="179" spans="1:12" ht="25.15" customHeight="1" x14ac:dyDescent="0.25">
      <c r="A179" s="17">
        <v>168</v>
      </c>
      <c r="B179" s="6" t="s">
        <v>316</v>
      </c>
      <c r="C179" s="26"/>
      <c r="D179" s="5" t="s">
        <v>6</v>
      </c>
      <c r="E179" s="33">
        <v>25694</v>
      </c>
      <c r="F179" s="3">
        <v>2</v>
      </c>
      <c r="G179" s="3"/>
      <c r="H179" s="3"/>
      <c r="I179" s="3"/>
      <c r="J179" s="23">
        <f t="shared" ref="J179:J186" si="9">F179*E179</f>
        <v>51388</v>
      </c>
      <c r="K179" s="28" t="s">
        <v>411</v>
      </c>
      <c r="L179" s="28" t="s">
        <v>412</v>
      </c>
    </row>
    <row r="180" spans="1:12" ht="25.15" customHeight="1" x14ac:dyDescent="0.25">
      <c r="A180" s="17">
        <v>169</v>
      </c>
      <c r="B180" s="6" t="s">
        <v>317</v>
      </c>
      <c r="C180" s="26"/>
      <c r="D180" s="5" t="s">
        <v>6</v>
      </c>
      <c r="E180" s="33">
        <v>27664</v>
      </c>
      <c r="F180" s="3">
        <v>2</v>
      </c>
      <c r="G180" s="3"/>
      <c r="H180" s="3"/>
      <c r="I180" s="3"/>
      <c r="J180" s="23">
        <f t="shared" si="9"/>
        <v>55328</v>
      </c>
      <c r="K180" s="28" t="s">
        <v>411</v>
      </c>
      <c r="L180" s="28" t="s">
        <v>412</v>
      </c>
    </row>
    <row r="181" spans="1:12" ht="25.15" customHeight="1" x14ac:dyDescent="0.25">
      <c r="A181" s="17">
        <v>170</v>
      </c>
      <c r="B181" s="6" t="s">
        <v>318</v>
      </c>
      <c r="C181" s="26"/>
      <c r="D181" s="5" t="s">
        <v>6</v>
      </c>
      <c r="E181" s="33">
        <v>102067</v>
      </c>
      <c r="F181" s="3">
        <v>2</v>
      </c>
      <c r="G181" s="3"/>
      <c r="H181" s="3"/>
      <c r="I181" s="3"/>
      <c r="J181" s="23">
        <f t="shared" si="9"/>
        <v>204134</v>
      </c>
      <c r="K181" s="28" t="s">
        <v>411</v>
      </c>
      <c r="L181" s="28" t="s">
        <v>412</v>
      </c>
    </row>
    <row r="182" spans="1:12" ht="25.15" customHeight="1" x14ac:dyDescent="0.25">
      <c r="A182" s="17">
        <v>171</v>
      </c>
      <c r="B182" s="6" t="s">
        <v>319</v>
      </c>
      <c r="C182" s="26"/>
      <c r="D182" s="5" t="s">
        <v>6</v>
      </c>
      <c r="E182" s="33">
        <v>102281</v>
      </c>
      <c r="F182" s="3">
        <v>2</v>
      </c>
      <c r="G182" s="3"/>
      <c r="H182" s="3"/>
      <c r="I182" s="3"/>
      <c r="J182" s="23">
        <f t="shared" si="9"/>
        <v>204562</v>
      </c>
      <c r="K182" s="28" t="s">
        <v>411</v>
      </c>
      <c r="L182" s="28" t="s">
        <v>412</v>
      </c>
    </row>
    <row r="183" spans="1:12" ht="25.15" customHeight="1" x14ac:dyDescent="0.25">
      <c r="A183" s="17">
        <v>172</v>
      </c>
      <c r="B183" s="6" t="s">
        <v>320</v>
      </c>
      <c r="C183" s="26"/>
      <c r="D183" s="5" t="s">
        <v>6</v>
      </c>
      <c r="E183" s="33">
        <v>89322</v>
      </c>
      <c r="F183" s="3">
        <v>2</v>
      </c>
      <c r="G183" s="3"/>
      <c r="H183" s="3"/>
      <c r="I183" s="3"/>
      <c r="J183" s="23">
        <f t="shared" si="9"/>
        <v>178644</v>
      </c>
      <c r="K183" s="28" t="s">
        <v>411</v>
      </c>
      <c r="L183" s="28" t="s">
        <v>412</v>
      </c>
    </row>
    <row r="184" spans="1:12" ht="25.15" customHeight="1" x14ac:dyDescent="0.25">
      <c r="A184" s="17">
        <v>173</v>
      </c>
      <c r="B184" s="6" t="s">
        <v>321</v>
      </c>
      <c r="C184" s="26"/>
      <c r="D184" s="5" t="s">
        <v>6</v>
      </c>
      <c r="E184" s="33">
        <v>125428</v>
      </c>
      <c r="F184" s="3">
        <v>1</v>
      </c>
      <c r="G184" s="3"/>
      <c r="H184" s="3"/>
      <c r="I184" s="3"/>
      <c r="J184" s="23">
        <f t="shared" si="9"/>
        <v>125428</v>
      </c>
      <c r="K184" s="28" t="s">
        <v>411</v>
      </c>
      <c r="L184" s="28" t="s">
        <v>412</v>
      </c>
    </row>
    <row r="185" spans="1:12" ht="25.15" customHeight="1" x14ac:dyDescent="0.25">
      <c r="A185" s="17">
        <v>174</v>
      </c>
      <c r="B185" s="6" t="s">
        <v>322</v>
      </c>
      <c r="C185" s="26"/>
      <c r="D185" s="5" t="s">
        <v>6</v>
      </c>
      <c r="E185" s="33">
        <v>110501</v>
      </c>
      <c r="F185" s="3">
        <v>1</v>
      </c>
      <c r="G185" s="3"/>
      <c r="H185" s="3"/>
      <c r="I185" s="3"/>
      <c r="J185" s="23">
        <f t="shared" si="9"/>
        <v>110501</v>
      </c>
      <c r="K185" s="28" t="s">
        <v>411</v>
      </c>
      <c r="L185" s="28" t="s">
        <v>412</v>
      </c>
    </row>
    <row r="186" spans="1:12" ht="25.15" customHeight="1" x14ac:dyDescent="0.25">
      <c r="A186" s="17">
        <v>175</v>
      </c>
      <c r="B186" s="6" t="s">
        <v>323</v>
      </c>
      <c r="C186" s="6" t="s">
        <v>324</v>
      </c>
      <c r="D186" s="5" t="s">
        <v>0</v>
      </c>
      <c r="E186" s="33">
        <v>34454</v>
      </c>
      <c r="F186" s="3">
        <v>6</v>
      </c>
      <c r="G186" s="3"/>
      <c r="H186" s="3"/>
      <c r="I186" s="3"/>
      <c r="J186" s="23">
        <f t="shared" si="9"/>
        <v>206724</v>
      </c>
      <c r="K186" s="28" t="s">
        <v>411</v>
      </c>
      <c r="L186" s="28" t="s">
        <v>412</v>
      </c>
    </row>
    <row r="187" spans="1:12" ht="25.15" customHeight="1" x14ac:dyDescent="0.25">
      <c r="A187" s="42" t="s">
        <v>325</v>
      </c>
      <c r="B187" s="43"/>
      <c r="C187" s="43"/>
      <c r="D187" s="43"/>
      <c r="E187" s="43"/>
      <c r="F187" s="43"/>
      <c r="G187" s="43"/>
      <c r="H187" s="43"/>
      <c r="I187" s="43"/>
      <c r="J187" s="43"/>
      <c r="K187" s="43"/>
      <c r="L187" s="44"/>
    </row>
    <row r="188" spans="1:12" ht="25.15" customHeight="1" x14ac:dyDescent="0.25">
      <c r="A188" s="17">
        <v>176</v>
      </c>
      <c r="B188" s="6" t="s">
        <v>326</v>
      </c>
      <c r="C188" s="6"/>
      <c r="D188" s="5" t="s">
        <v>55</v>
      </c>
      <c r="E188" s="33">
        <v>59000</v>
      </c>
      <c r="F188" s="3">
        <v>21</v>
      </c>
      <c r="G188" s="3"/>
      <c r="H188" s="3"/>
      <c r="I188" s="3"/>
      <c r="J188" s="23">
        <f>F188*E188</f>
        <v>1239000</v>
      </c>
      <c r="K188" s="28" t="s">
        <v>411</v>
      </c>
      <c r="L188" s="28" t="s">
        <v>412</v>
      </c>
    </row>
    <row r="189" spans="1:12" ht="25.15" customHeight="1" x14ac:dyDescent="0.25">
      <c r="A189" s="17">
        <v>177</v>
      </c>
      <c r="B189" s="6" t="s">
        <v>327</v>
      </c>
      <c r="C189" s="6"/>
      <c r="D189" s="5" t="s">
        <v>55</v>
      </c>
      <c r="E189" s="33">
        <v>49000</v>
      </c>
      <c r="F189" s="3">
        <v>15</v>
      </c>
      <c r="G189" s="3"/>
      <c r="H189" s="3"/>
      <c r="I189" s="3"/>
      <c r="J189" s="23">
        <f t="shared" ref="J189:J198" si="10">F189*E189</f>
        <v>735000</v>
      </c>
      <c r="K189" s="28" t="s">
        <v>411</v>
      </c>
      <c r="L189" s="28" t="s">
        <v>412</v>
      </c>
    </row>
    <row r="190" spans="1:12" ht="25.15" customHeight="1" x14ac:dyDescent="0.25">
      <c r="A190" s="17">
        <v>178</v>
      </c>
      <c r="B190" s="6" t="s">
        <v>328</v>
      </c>
      <c r="C190" s="6"/>
      <c r="D190" s="5" t="s">
        <v>55</v>
      </c>
      <c r="E190" s="33">
        <v>29000</v>
      </c>
      <c r="F190" s="3">
        <v>10</v>
      </c>
      <c r="G190" s="3"/>
      <c r="H190" s="3"/>
      <c r="I190" s="3"/>
      <c r="J190" s="23">
        <f t="shared" si="10"/>
        <v>290000</v>
      </c>
      <c r="K190" s="28" t="s">
        <v>411</v>
      </c>
      <c r="L190" s="28" t="s">
        <v>412</v>
      </c>
    </row>
    <row r="191" spans="1:12" ht="25.15" customHeight="1" x14ac:dyDescent="0.25">
      <c r="A191" s="17">
        <v>179</v>
      </c>
      <c r="B191" s="6" t="s">
        <v>329</v>
      </c>
      <c r="C191" s="6"/>
      <c r="D191" s="5" t="s">
        <v>55</v>
      </c>
      <c r="E191" s="33">
        <v>29000</v>
      </c>
      <c r="F191" s="3">
        <v>10</v>
      </c>
      <c r="G191" s="3"/>
      <c r="H191" s="3"/>
      <c r="I191" s="3"/>
      <c r="J191" s="23">
        <f t="shared" si="10"/>
        <v>290000</v>
      </c>
      <c r="K191" s="28" t="s">
        <v>411</v>
      </c>
      <c r="L191" s="28" t="s">
        <v>412</v>
      </c>
    </row>
    <row r="192" spans="1:12" ht="25.15" customHeight="1" x14ac:dyDescent="0.25">
      <c r="A192" s="17">
        <v>180</v>
      </c>
      <c r="B192" s="13" t="s">
        <v>330</v>
      </c>
      <c r="C192" s="27"/>
      <c r="D192" s="5" t="s">
        <v>6</v>
      </c>
      <c r="E192" s="33">
        <v>110000</v>
      </c>
      <c r="F192" s="3">
        <v>1</v>
      </c>
      <c r="G192" s="3"/>
      <c r="H192" s="3"/>
      <c r="I192" s="3"/>
      <c r="J192" s="23">
        <f t="shared" si="10"/>
        <v>110000</v>
      </c>
      <c r="K192" s="28" t="s">
        <v>411</v>
      </c>
      <c r="L192" s="28" t="s">
        <v>412</v>
      </c>
    </row>
    <row r="193" spans="1:12" ht="25.15" customHeight="1" x14ac:dyDescent="0.25">
      <c r="A193" s="17">
        <v>181</v>
      </c>
      <c r="B193" s="13" t="s">
        <v>331</v>
      </c>
      <c r="C193" s="27"/>
      <c r="D193" s="5" t="s">
        <v>6</v>
      </c>
      <c r="E193" s="33">
        <v>115000</v>
      </c>
      <c r="F193" s="3">
        <v>1</v>
      </c>
      <c r="G193" s="3"/>
      <c r="H193" s="3"/>
      <c r="I193" s="3"/>
      <c r="J193" s="23">
        <f t="shared" si="10"/>
        <v>115000</v>
      </c>
      <c r="K193" s="28" t="s">
        <v>411</v>
      </c>
      <c r="L193" s="28" t="s">
        <v>412</v>
      </c>
    </row>
    <row r="194" spans="1:12" ht="25.15" customHeight="1" x14ac:dyDescent="0.25">
      <c r="A194" s="17">
        <v>182</v>
      </c>
      <c r="B194" s="13" t="s">
        <v>332</v>
      </c>
      <c r="C194" s="27"/>
      <c r="D194" s="5" t="s">
        <v>6</v>
      </c>
      <c r="E194" s="33">
        <v>115000</v>
      </c>
      <c r="F194" s="3">
        <v>1</v>
      </c>
      <c r="G194" s="3"/>
      <c r="H194" s="3"/>
      <c r="I194" s="3"/>
      <c r="J194" s="23">
        <f t="shared" si="10"/>
        <v>115000</v>
      </c>
      <c r="K194" s="28" t="s">
        <v>411</v>
      </c>
      <c r="L194" s="28" t="s">
        <v>412</v>
      </c>
    </row>
    <row r="195" spans="1:12" ht="25.15" customHeight="1" x14ac:dyDescent="0.25">
      <c r="A195" s="17">
        <v>183</v>
      </c>
      <c r="B195" s="13" t="s">
        <v>333</v>
      </c>
      <c r="C195" s="27"/>
      <c r="D195" s="5" t="s">
        <v>6</v>
      </c>
      <c r="E195" s="33">
        <v>110000</v>
      </c>
      <c r="F195" s="3">
        <v>1</v>
      </c>
      <c r="G195" s="3"/>
      <c r="H195" s="3"/>
      <c r="I195" s="3"/>
      <c r="J195" s="23">
        <f t="shared" si="10"/>
        <v>110000</v>
      </c>
      <c r="K195" s="28" t="s">
        <v>411</v>
      </c>
      <c r="L195" s="28" t="s">
        <v>412</v>
      </c>
    </row>
    <row r="196" spans="1:12" ht="25.15" customHeight="1" x14ac:dyDescent="0.25">
      <c r="A196" s="17">
        <v>184</v>
      </c>
      <c r="B196" s="13" t="s">
        <v>334</v>
      </c>
      <c r="C196" s="27"/>
      <c r="D196" s="5" t="s">
        <v>6</v>
      </c>
      <c r="E196" s="33">
        <v>110000</v>
      </c>
      <c r="F196" s="3">
        <v>1</v>
      </c>
      <c r="G196" s="3"/>
      <c r="H196" s="3"/>
      <c r="I196" s="3"/>
      <c r="J196" s="23">
        <f t="shared" si="10"/>
        <v>110000</v>
      </c>
      <c r="K196" s="28" t="s">
        <v>411</v>
      </c>
      <c r="L196" s="28" t="s">
        <v>412</v>
      </c>
    </row>
    <row r="197" spans="1:12" ht="25.15" customHeight="1" x14ac:dyDescent="0.25">
      <c r="A197" s="17">
        <v>185</v>
      </c>
      <c r="B197" s="13" t="s">
        <v>335</v>
      </c>
      <c r="C197" s="27"/>
      <c r="D197" s="5" t="s">
        <v>6</v>
      </c>
      <c r="E197" s="33">
        <v>115000</v>
      </c>
      <c r="F197" s="3">
        <v>1</v>
      </c>
      <c r="G197" s="3"/>
      <c r="H197" s="3"/>
      <c r="I197" s="3"/>
      <c r="J197" s="23">
        <f t="shared" si="10"/>
        <v>115000</v>
      </c>
      <c r="K197" s="28" t="s">
        <v>411</v>
      </c>
      <c r="L197" s="28" t="s">
        <v>412</v>
      </c>
    </row>
    <row r="198" spans="1:12" ht="25.15" customHeight="1" x14ac:dyDescent="0.25">
      <c r="A198" s="17">
        <v>186</v>
      </c>
      <c r="B198" s="6" t="s">
        <v>336</v>
      </c>
      <c r="C198" s="6"/>
      <c r="D198" s="5" t="s">
        <v>6</v>
      </c>
      <c r="E198" s="33">
        <v>40000</v>
      </c>
      <c r="F198" s="3">
        <v>1</v>
      </c>
      <c r="G198" s="3"/>
      <c r="H198" s="3"/>
      <c r="I198" s="3"/>
      <c r="J198" s="23">
        <f t="shared" si="10"/>
        <v>40000</v>
      </c>
      <c r="K198" s="28" t="s">
        <v>411</v>
      </c>
      <c r="L198" s="28" t="s">
        <v>412</v>
      </c>
    </row>
    <row r="199" spans="1:12" ht="19.5" customHeight="1" x14ac:dyDescent="0.25">
      <c r="A199" s="42" t="s">
        <v>337</v>
      </c>
      <c r="B199" s="43"/>
      <c r="C199" s="43"/>
      <c r="D199" s="43"/>
      <c r="E199" s="43"/>
      <c r="F199" s="43"/>
      <c r="G199" s="43"/>
      <c r="H199" s="43"/>
      <c r="I199" s="43"/>
      <c r="J199" s="43"/>
      <c r="K199" s="43"/>
      <c r="L199" s="44"/>
    </row>
    <row r="200" spans="1:12" ht="25.15" customHeight="1" x14ac:dyDescent="0.25">
      <c r="A200" s="17">
        <v>187</v>
      </c>
      <c r="B200" s="14" t="s">
        <v>338</v>
      </c>
      <c r="C200" s="6" t="s">
        <v>339</v>
      </c>
      <c r="D200" s="5" t="s">
        <v>5</v>
      </c>
      <c r="E200" s="33">
        <v>710400</v>
      </c>
      <c r="F200" s="3">
        <v>5</v>
      </c>
      <c r="G200" s="3"/>
      <c r="H200" s="3"/>
      <c r="I200" s="3"/>
      <c r="J200" s="23">
        <f>F200*E200</f>
        <v>3552000</v>
      </c>
      <c r="K200" s="28" t="s">
        <v>411</v>
      </c>
      <c r="L200" s="28" t="s">
        <v>412</v>
      </c>
    </row>
    <row r="201" spans="1:12" ht="25.15" customHeight="1" x14ac:dyDescent="0.25">
      <c r="A201" s="17">
        <v>188</v>
      </c>
      <c r="B201" s="6" t="s">
        <v>340</v>
      </c>
      <c r="C201" s="6" t="s">
        <v>341</v>
      </c>
      <c r="D201" s="5" t="s">
        <v>5</v>
      </c>
      <c r="E201" s="33">
        <v>106560</v>
      </c>
      <c r="F201" s="3">
        <v>15</v>
      </c>
      <c r="G201" s="3"/>
      <c r="H201" s="3"/>
      <c r="I201" s="3"/>
      <c r="J201" s="23">
        <f t="shared" ref="J201:J219" si="11">F201*E201</f>
        <v>1598400</v>
      </c>
      <c r="K201" s="28" t="s">
        <v>411</v>
      </c>
      <c r="L201" s="28" t="s">
        <v>412</v>
      </c>
    </row>
    <row r="202" spans="1:12" ht="25.15" customHeight="1" x14ac:dyDescent="0.25">
      <c r="A202" s="17">
        <v>189</v>
      </c>
      <c r="B202" s="6" t="s">
        <v>342</v>
      </c>
      <c r="C202" s="6" t="s">
        <v>343</v>
      </c>
      <c r="D202" s="5" t="s">
        <v>6</v>
      </c>
      <c r="E202" s="33">
        <v>79920</v>
      </c>
      <c r="F202" s="3">
        <v>2</v>
      </c>
      <c r="G202" s="3"/>
      <c r="H202" s="3"/>
      <c r="I202" s="3"/>
      <c r="J202" s="23">
        <f t="shared" si="11"/>
        <v>159840</v>
      </c>
      <c r="K202" s="28" t="s">
        <v>411</v>
      </c>
      <c r="L202" s="28" t="s">
        <v>412</v>
      </c>
    </row>
    <row r="203" spans="1:12" ht="25.15" customHeight="1" x14ac:dyDescent="0.25">
      <c r="A203" s="17">
        <v>190</v>
      </c>
      <c r="B203" s="6" t="s">
        <v>344</v>
      </c>
      <c r="C203" s="6" t="s">
        <v>345</v>
      </c>
      <c r="D203" s="5" t="s">
        <v>6</v>
      </c>
      <c r="E203" s="33">
        <v>35520</v>
      </c>
      <c r="F203" s="3">
        <v>4</v>
      </c>
      <c r="G203" s="3"/>
      <c r="H203" s="3"/>
      <c r="I203" s="3"/>
      <c r="J203" s="23">
        <f t="shared" si="11"/>
        <v>142080</v>
      </c>
      <c r="K203" s="28" t="s">
        <v>411</v>
      </c>
      <c r="L203" s="28" t="s">
        <v>412</v>
      </c>
    </row>
    <row r="204" spans="1:12" ht="25.15" customHeight="1" x14ac:dyDescent="0.25">
      <c r="A204" s="17">
        <v>191</v>
      </c>
      <c r="B204" s="6" t="s">
        <v>346</v>
      </c>
      <c r="C204" s="6" t="s">
        <v>347</v>
      </c>
      <c r="D204" s="5" t="s">
        <v>6</v>
      </c>
      <c r="E204" s="33">
        <v>355200</v>
      </c>
      <c r="F204" s="3">
        <v>3</v>
      </c>
      <c r="G204" s="3"/>
      <c r="H204" s="3"/>
      <c r="I204" s="3"/>
      <c r="J204" s="23">
        <f t="shared" si="11"/>
        <v>1065600</v>
      </c>
      <c r="K204" s="28" t="s">
        <v>411</v>
      </c>
      <c r="L204" s="28" t="s">
        <v>412</v>
      </c>
    </row>
    <row r="205" spans="1:12" ht="25.15" customHeight="1" x14ac:dyDescent="0.25">
      <c r="A205" s="17">
        <v>192</v>
      </c>
      <c r="B205" s="6" t="s">
        <v>348</v>
      </c>
      <c r="C205" s="6" t="s">
        <v>349</v>
      </c>
      <c r="D205" s="5" t="s">
        <v>6</v>
      </c>
      <c r="E205" s="33">
        <v>355200</v>
      </c>
      <c r="F205" s="3">
        <v>2</v>
      </c>
      <c r="G205" s="3"/>
      <c r="H205" s="3"/>
      <c r="I205" s="3"/>
      <c r="J205" s="23">
        <f t="shared" si="11"/>
        <v>710400</v>
      </c>
      <c r="K205" s="28" t="s">
        <v>411</v>
      </c>
      <c r="L205" s="28" t="s">
        <v>412</v>
      </c>
    </row>
    <row r="206" spans="1:12" ht="25.15" customHeight="1" x14ac:dyDescent="0.25">
      <c r="A206" s="17">
        <v>193</v>
      </c>
      <c r="B206" s="6" t="s">
        <v>350</v>
      </c>
      <c r="C206" s="6" t="s">
        <v>351</v>
      </c>
      <c r="D206" s="5" t="s">
        <v>6</v>
      </c>
      <c r="E206" s="33">
        <v>355200</v>
      </c>
      <c r="F206" s="3">
        <v>1</v>
      </c>
      <c r="G206" s="3"/>
      <c r="H206" s="3"/>
      <c r="I206" s="3"/>
      <c r="J206" s="23">
        <f t="shared" si="11"/>
        <v>355200</v>
      </c>
      <c r="K206" s="28" t="s">
        <v>411</v>
      </c>
      <c r="L206" s="28" t="s">
        <v>412</v>
      </c>
    </row>
    <row r="207" spans="1:12" ht="25.15" customHeight="1" x14ac:dyDescent="0.25">
      <c r="A207" s="17">
        <v>194</v>
      </c>
      <c r="B207" s="6" t="s">
        <v>352</v>
      </c>
      <c r="C207" s="6" t="s">
        <v>353</v>
      </c>
      <c r="D207" s="5" t="s">
        <v>6</v>
      </c>
      <c r="E207" s="33">
        <v>340400</v>
      </c>
      <c r="F207" s="3">
        <v>1</v>
      </c>
      <c r="G207" s="3"/>
      <c r="H207" s="3"/>
      <c r="I207" s="3"/>
      <c r="J207" s="23">
        <f t="shared" si="11"/>
        <v>340400</v>
      </c>
      <c r="K207" s="28" t="s">
        <v>411</v>
      </c>
      <c r="L207" s="28" t="s">
        <v>412</v>
      </c>
    </row>
    <row r="208" spans="1:12" ht="25.15" customHeight="1" x14ac:dyDescent="0.25">
      <c r="A208" s="17">
        <v>195</v>
      </c>
      <c r="B208" s="6" t="s">
        <v>354</v>
      </c>
      <c r="C208" s="6" t="s">
        <v>355</v>
      </c>
      <c r="D208" s="5" t="s">
        <v>6</v>
      </c>
      <c r="E208" s="33">
        <v>340400</v>
      </c>
      <c r="F208" s="3">
        <v>2</v>
      </c>
      <c r="G208" s="3"/>
      <c r="H208" s="3"/>
      <c r="I208" s="3"/>
      <c r="J208" s="23">
        <f t="shared" si="11"/>
        <v>680800</v>
      </c>
      <c r="K208" s="28" t="s">
        <v>411</v>
      </c>
      <c r="L208" s="28" t="s">
        <v>412</v>
      </c>
    </row>
    <row r="209" spans="1:12" ht="25.15" customHeight="1" x14ac:dyDescent="0.25">
      <c r="A209" s="17">
        <v>196</v>
      </c>
      <c r="B209" s="6" t="s">
        <v>356</v>
      </c>
      <c r="C209" s="6" t="s">
        <v>357</v>
      </c>
      <c r="D209" s="5" t="s">
        <v>6</v>
      </c>
      <c r="E209" s="33">
        <v>266400</v>
      </c>
      <c r="F209" s="3">
        <v>3</v>
      </c>
      <c r="G209" s="3"/>
      <c r="H209" s="3"/>
      <c r="I209" s="3"/>
      <c r="J209" s="23">
        <f t="shared" si="11"/>
        <v>799200</v>
      </c>
      <c r="K209" s="28" t="s">
        <v>411</v>
      </c>
      <c r="L209" s="28" t="s">
        <v>412</v>
      </c>
    </row>
    <row r="210" spans="1:12" ht="25.15" customHeight="1" x14ac:dyDescent="0.25">
      <c r="A210" s="17">
        <v>197</v>
      </c>
      <c r="B210" s="6" t="s">
        <v>358</v>
      </c>
      <c r="C210" s="6" t="s">
        <v>359</v>
      </c>
      <c r="D210" s="5" t="s">
        <v>6</v>
      </c>
      <c r="E210" s="33">
        <v>266400</v>
      </c>
      <c r="F210" s="3">
        <v>3</v>
      </c>
      <c r="G210" s="3"/>
      <c r="H210" s="3"/>
      <c r="I210" s="3"/>
      <c r="J210" s="23">
        <f t="shared" si="11"/>
        <v>799200</v>
      </c>
      <c r="K210" s="28" t="s">
        <v>411</v>
      </c>
      <c r="L210" s="28" t="s">
        <v>412</v>
      </c>
    </row>
    <row r="211" spans="1:12" ht="25.15" customHeight="1" x14ac:dyDescent="0.25">
      <c r="A211" s="17">
        <v>198</v>
      </c>
      <c r="B211" s="6" t="s">
        <v>360</v>
      </c>
      <c r="C211" s="6" t="s">
        <v>361</v>
      </c>
      <c r="D211" s="5" t="s">
        <v>6</v>
      </c>
      <c r="E211" s="33">
        <v>266400</v>
      </c>
      <c r="F211" s="3">
        <v>3</v>
      </c>
      <c r="G211" s="3"/>
      <c r="H211" s="3"/>
      <c r="I211" s="3"/>
      <c r="J211" s="23">
        <f t="shared" si="11"/>
        <v>799200</v>
      </c>
      <c r="K211" s="28" t="s">
        <v>411</v>
      </c>
      <c r="L211" s="28" t="s">
        <v>412</v>
      </c>
    </row>
    <row r="212" spans="1:12" ht="25.15" customHeight="1" x14ac:dyDescent="0.25">
      <c r="A212" s="17">
        <v>199</v>
      </c>
      <c r="B212" s="6" t="s">
        <v>362</v>
      </c>
      <c r="C212" s="6" t="s">
        <v>363</v>
      </c>
      <c r="D212" s="5" t="s">
        <v>6</v>
      </c>
      <c r="E212" s="33">
        <v>266400</v>
      </c>
      <c r="F212" s="3">
        <v>3</v>
      </c>
      <c r="G212" s="3"/>
      <c r="H212" s="3"/>
      <c r="I212" s="3"/>
      <c r="J212" s="23">
        <f t="shared" si="11"/>
        <v>799200</v>
      </c>
      <c r="K212" s="28" t="s">
        <v>411</v>
      </c>
      <c r="L212" s="28" t="s">
        <v>412</v>
      </c>
    </row>
    <row r="213" spans="1:12" ht="25.15" customHeight="1" x14ac:dyDescent="0.25">
      <c r="A213" s="17">
        <v>200</v>
      </c>
      <c r="B213" s="6" t="s">
        <v>364</v>
      </c>
      <c r="C213" s="6" t="s">
        <v>365</v>
      </c>
      <c r="D213" s="5" t="s">
        <v>6</v>
      </c>
      <c r="E213" s="33">
        <v>355200</v>
      </c>
      <c r="F213" s="3">
        <v>4</v>
      </c>
      <c r="G213" s="3"/>
      <c r="H213" s="3"/>
      <c r="I213" s="3"/>
      <c r="J213" s="23">
        <f t="shared" si="11"/>
        <v>1420800</v>
      </c>
      <c r="K213" s="28" t="s">
        <v>411</v>
      </c>
      <c r="L213" s="28" t="s">
        <v>412</v>
      </c>
    </row>
    <row r="214" spans="1:12" ht="25.15" customHeight="1" x14ac:dyDescent="0.25">
      <c r="A214" s="17">
        <v>201</v>
      </c>
      <c r="B214" s="6" t="s">
        <v>366</v>
      </c>
      <c r="C214" s="6" t="s">
        <v>367</v>
      </c>
      <c r="D214" s="5" t="s">
        <v>6</v>
      </c>
      <c r="E214" s="33">
        <v>355200</v>
      </c>
      <c r="F214" s="3">
        <v>4</v>
      </c>
      <c r="G214" s="3"/>
      <c r="H214" s="3"/>
      <c r="I214" s="3"/>
      <c r="J214" s="23">
        <f t="shared" si="11"/>
        <v>1420800</v>
      </c>
      <c r="K214" s="28" t="s">
        <v>411</v>
      </c>
      <c r="L214" s="28" t="s">
        <v>412</v>
      </c>
    </row>
    <row r="215" spans="1:12" ht="25.15" customHeight="1" x14ac:dyDescent="0.25">
      <c r="A215" s="17">
        <v>202</v>
      </c>
      <c r="B215" s="6" t="s">
        <v>368</v>
      </c>
      <c r="C215" s="6" t="s">
        <v>369</v>
      </c>
      <c r="D215" s="5" t="s">
        <v>5</v>
      </c>
      <c r="E215" s="33">
        <v>15840</v>
      </c>
      <c r="F215" s="3">
        <v>10</v>
      </c>
      <c r="G215" s="3"/>
      <c r="H215" s="3"/>
      <c r="I215" s="3"/>
      <c r="J215" s="23">
        <f t="shared" si="11"/>
        <v>158400</v>
      </c>
      <c r="K215" s="28" t="s">
        <v>411</v>
      </c>
      <c r="L215" s="28" t="s">
        <v>412</v>
      </c>
    </row>
    <row r="216" spans="1:12" ht="25.15" customHeight="1" x14ac:dyDescent="0.25">
      <c r="A216" s="17">
        <v>203</v>
      </c>
      <c r="B216" s="6" t="s">
        <v>370</v>
      </c>
      <c r="C216" s="6" t="s">
        <v>371</v>
      </c>
      <c r="D216" s="5" t="s">
        <v>6</v>
      </c>
      <c r="E216" s="33">
        <v>73920</v>
      </c>
      <c r="F216" s="3">
        <v>3</v>
      </c>
      <c r="G216" s="3"/>
      <c r="H216" s="3"/>
      <c r="I216" s="3"/>
      <c r="J216" s="23">
        <f t="shared" si="11"/>
        <v>221760</v>
      </c>
      <c r="K216" s="28" t="s">
        <v>411</v>
      </c>
      <c r="L216" s="28" t="s">
        <v>412</v>
      </c>
    </row>
    <row r="217" spans="1:12" ht="25.15" customHeight="1" x14ac:dyDescent="0.25">
      <c r="A217" s="17">
        <v>204</v>
      </c>
      <c r="B217" s="6" t="s">
        <v>372</v>
      </c>
      <c r="C217" s="6" t="s">
        <v>373</v>
      </c>
      <c r="D217" s="5" t="s">
        <v>6</v>
      </c>
      <c r="E217" s="33">
        <v>34320</v>
      </c>
      <c r="F217" s="3">
        <v>3</v>
      </c>
      <c r="G217" s="3"/>
      <c r="H217" s="3"/>
      <c r="I217" s="3"/>
      <c r="J217" s="23">
        <f t="shared" si="11"/>
        <v>102960</v>
      </c>
      <c r="K217" s="28" t="s">
        <v>411</v>
      </c>
      <c r="L217" s="28" t="s">
        <v>412</v>
      </c>
    </row>
    <row r="218" spans="1:12" ht="25.15" customHeight="1" x14ac:dyDescent="0.25">
      <c r="A218" s="17">
        <v>205</v>
      </c>
      <c r="B218" s="6" t="s">
        <v>374</v>
      </c>
      <c r="C218" s="6" t="s">
        <v>373</v>
      </c>
      <c r="D218" s="5" t="s">
        <v>6</v>
      </c>
      <c r="E218" s="33">
        <v>30240</v>
      </c>
      <c r="F218" s="3">
        <v>3</v>
      </c>
      <c r="G218" s="3"/>
      <c r="H218" s="3"/>
      <c r="I218" s="3"/>
      <c r="J218" s="23">
        <f t="shared" si="11"/>
        <v>90720</v>
      </c>
      <c r="K218" s="28" t="s">
        <v>411</v>
      </c>
      <c r="L218" s="28" t="s">
        <v>412</v>
      </c>
    </row>
    <row r="219" spans="1:12" ht="25.15" customHeight="1" x14ac:dyDescent="0.25">
      <c r="A219" s="17">
        <v>206</v>
      </c>
      <c r="B219" s="6" t="s">
        <v>375</v>
      </c>
      <c r="C219" s="6" t="s">
        <v>373</v>
      </c>
      <c r="D219" s="5" t="s">
        <v>6</v>
      </c>
      <c r="E219" s="33">
        <v>30240</v>
      </c>
      <c r="F219" s="3">
        <v>3</v>
      </c>
      <c r="G219" s="3"/>
      <c r="H219" s="3"/>
      <c r="I219" s="3"/>
      <c r="J219" s="23">
        <f t="shared" si="11"/>
        <v>90720</v>
      </c>
      <c r="K219" s="28" t="s">
        <v>411</v>
      </c>
      <c r="L219" s="28" t="s">
        <v>412</v>
      </c>
    </row>
    <row r="220" spans="1:12" ht="25.15" customHeight="1" x14ac:dyDescent="0.25">
      <c r="A220" s="42" t="s">
        <v>376</v>
      </c>
      <c r="B220" s="43"/>
      <c r="C220" s="43"/>
      <c r="D220" s="43"/>
      <c r="E220" s="43"/>
      <c r="F220" s="43"/>
      <c r="G220" s="43"/>
      <c r="H220" s="43"/>
      <c r="I220" s="43"/>
      <c r="J220" s="43"/>
      <c r="K220" s="43"/>
      <c r="L220" s="44"/>
    </row>
    <row r="221" spans="1:12" ht="25.15" customHeight="1" x14ac:dyDescent="0.25">
      <c r="A221" s="17">
        <v>207</v>
      </c>
      <c r="B221" s="4" t="s">
        <v>377</v>
      </c>
      <c r="C221" s="2"/>
      <c r="D221" s="5" t="s">
        <v>378</v>
      </c>
      <c r="E221" s="33">
        <v>59013</v>
      </c>
      <c r="F221" s="3">
        <v>20</v>
      </c>
      <c r="G221" s="10">
        <v>25</v>
      </c>
      <c r="H221" s="10">
        <v>2360.52</v>
      </c>
      <c r="I221" s="10">
        <v>775</v>
      </c>
      <c r="J221" s="23">
        <f>F221*E221</f>
        <v>1180260</v>
      </c>
      <c r="K221" s="28" t="s">
        <v>411</v>
      </c>
      <c r="L221" s="28" t="s">
        <v>412</v>
      </c>
    </row>
    <row r="222" spans="1:12" ht="25.15" customHeight="1" x14ac:dyDescent="0.25">
      <c r="A222" s="17">
        <v>208</v>
      </c>
      <c r="B222" s="4" t="s">
        <v>379</v>
      </c>
      <c r="C222" s="2"/>
      <c r="D222" s="5" t="s">
        <v>378</v>
      </c>
      <c r="E222" s="33">
        <v>62460</v>
      </c>
      <c r="F222" s="3">
        <v>20</v>
      </c>
      <c r="G222" s="3"/>
      <c r="H222" s="3"/>
      <c r="I222" s="3"/>
      <c r="J222" s="23">
        <f t="shared" ref="J222:J227" si="12">F222*E222</f>
        <v>1249200</v>
      </c>
      <c r="K222" s="28" t="s">
        <v>411</v>
      </c>
      <c r="L222" s="28" t="s">
        <v>412</v>
      </c>
    </row>
    <row r="223" spans="1:12" ht="25.15" customHeight="1" x14ac:dyDescent="0.25">
      <c r="A223" s="17">
        <v>209</v>
      </c>
      <c r="B223" s="4" t="s">
        <v>380</v>
      </c>
      <c r="C223" s="2"/>
      <c r="D223" s="5" t="s">
        <v>378</v>
      </c>
      <c r="E223" s="33">
        <v>113087</v>
      </c>
      <c r="F223" s="3">
        <v>4</v>
      </c>
      <c r="G223" s="3"/>
      <c r="H223" s="3"/>
      <c r="I223" s="3"/>
      <c r="J223" s="23">
        <f t="shared" si="12"/>
        <v>452348</v>
      </c>
      <c r="K223" s="28" t="s">
        <v>411</v>
      </c>
      <c r="L223" s="28" t="s">
        <v>412</v>
      </c>
    </row>
    <row r="224" spans="1:12" s="12" customFormat="1" ht="25.15" customHeight="1" x14ac:dyDescent="0.25">
      <c r="A224" s="17">
        <v>210</v>
      </c>
      <c r="B224" s="4" t="s">
        <v>381</v>
      </c>
      <c r="C224" s="2"/>
      <c r="D224" s="5" t="s">
        <v>4</v>
      </c>
      <c r="E224" s="33">
        <v>10801</v>
      </c>
      <c r="F224" s="3">
        <v>7</v>
      </c>
      <c r="G224" s="3"/>
      <c r="H224" s="3"/>
      <c r="I224" s="3"/>
      <c r="J224" s="23">
        <f t="shared" si="12"/>
        <v>75607</v>
      </c>
      <c r="K224" s="28" t="s">
        <v>411</v>
      </c>
      <c r="L224" s="28" t="s">
        <v>412</v>
      </c>
    </row>
    <row r="225" spans="1:12" ht="25.15" customHeight="1" x14ac:dyDescent="0.25">
      <c r="A225" s="17">
        <v>211</v>
      </c>
      <c r="B225" s="4" t="s">
        <v>382</v>
      </c>
      <c r="C225" s="2"/>
      <c r="D225" s="5" t="s">
        <v>5</v>
      </c>
      <c r="E225" s="33">
        <v>62009</v>
      </c>
      <c r="F225" s="16">
        <v>1</v>
      </c>
      <c r="G225" s="16"/>
      <c r="H225" s="16"/>
      <c r="I225" s="16"/>
      <c r="J225" s="23">
        <f t="shared" si="12"/>
        <v>62009</v>
      </c>
      <c r="K225" s="28" t="s">
        <v>411</v>
      </c>
      <c r="L225" s="28" t="s">
        <v>412</v>
      </c>
    </row>
    <row r="226" spans="1:12" ht="25.15" customHeight="1" x14ac:dyDescent="0.25">
      <c r="A226" s="17">
        <v>212</v>
      </c>
      <c r="B226" s="4" t="s">
        <v>383</v>
      </c>
      <c r="C226" s="2"/>
      <c r="D226" s="5" t="s">
        <v>5</v>
      </c>
      <c r="E226" s="33">
        <v>62009</v>
      </c>
      <c r="F226" s="3">
        <v>1</v>
      </c>
      <c r="G226" s="3"/>
      <c r="H226" s="3"/>
      <c r="I226" s="3"/>
      <c r="J226" s="23">
        <f t="shared" si="12"/>
        <v>62009</v>
      </c>
      <c r="K226" s="28" t="s">
        <v>411</v>
      </c>
      <c r="L226" s="28" t="s">
        <v>412</v>
      </c>
    </row>
    <row r="227" spans="1:12" ht="25.15" customHeight="1" x14ac:dyDescent="0.25">
      <c r="A227" s="17">
        <v>213</v>
      </c>
      <c r="B227" s="4" t="s">
        <v>384</v>
      </c>
      <c r="C227" s="2"/>
      <c r="D227" s="5" t="s">
        <v>5</v>
      </c>
      <c r="E227" s="33">
        <v>127521</v>
      </c>
      <c r="F227" s="3">
        <v>1</v>
      </c>
      <c r="G227" s="3"/>
      <c r="H227" s="3"/>
      <c r="I227" s="3"/>
      <c r="J227" s="23">
        <f t="shared" si="12"/>
        <v>127521</v>
      </c>
      <c r="K227" s="28" t="s">
        <v>411</v>
      </c>
      <c r="L227" s="28" t="s">
        <v>412</v>
      </c>
    </row>
    <row r="228" spans="1:12" ht="25.15" customHeight="1" x14ac:dyDescent="0.25">
      <c r="A228" s="42" t="s">
        <v>385</v>
      </c>
      <c r="B228" s="43"/>
      <c r="C228" s="43"/>
      <c r="D228" s="43"/>
      <c r="E228" s="43"/>
      <c r="F228" s="43"/>
      <c r="G228" s="43"/>
      <c r="H228" s="43"/>
      <c r="I228" s="43"/>
      <c r="J228" s="43"/>
      <c r="K228" s="43"/>
      <c r="L228" s="44"/>
    </row>
    <row r="229" spans="1:12" ht="25.15" customHeight="1" x14ac:dyDescent="0.25">
      <c r="A229" s="17">
        <v>214</v>
      </c>
      <c r="B229" s="4" t="s">
        <v>386</v>
      </c>
      <c r="C229" s="2"/>
      <c r="D229" s="5" t="s">
        <v>5</v>
      </c>
      <c r="E229" s="33">
        <v>75000</v>
      </c>
      <c r="F229" s="3">
        <v>10</v>
      </c>
      <c r="G229" s="10">
        <v>25</v>
      </c>
      <c r="H229" s="10">
        <v>3000</v>
      </c>
      <c r="I229" s="10">
        <v>350</v>
      </c>
      <c r="J229" s="23">
        <f>F229*E229</f>
        <v>750000</v>
      </c>
      <c r="K229" s="28" t="s">
        <v>411</v>
      </c>
      <c r="L229" s="28" t="s">
        <v>412</v>
      </c>
    </row>
    <row r="230" spans="1:12" ht="25.15" customHeight="1" x14ac:dyDescent="0.25">
      <c r="A230" s="17">
        <v>215</v>
      </c>
      <c r="B230" s="4" t="s">
        <v>387</v>
      </c>
      <c r="C230" s="2"/>
      <c r="D230" s="5" t="s">
        <v>5</v>
      </c>
      <c r="E230" s="33">
        <v>26000</v>
      </c>
      <c r="F230" s="3">
        <v>6</v>
      </c>
      <c r="G230" s="3"/>
      <c r="H230" s="3"/>
      <c r="I230" s="3"/>
      <c r="J230" s="23">
        <f t="shared" ref="J230:J236" si="13">F230*E230</f>
        <v>156000</v>
      </c>
      <c r="K230" s="28" t="s">
        <v>411</v>
      </c>
      <c r="L230" s="28" t="s">
        <v>412</v>
      </c>
    </row>
    <row r="231" spans="1:12" ht="25.15" customHeight="1" x14ac:dyDescent="0.25">
      <c r="A231" s="17">
        <v>216</v>
      </c>
      <c r="B231" s="4" t="s">
        <v>388</v>
      </c>
      <c r="C231" s="2"/>
      <c r="D231" s="5" t="s">
        <v>5</v>
      </c>
      <c r="E231" s="33">
        <v>77500</v>
      </c>
      <c r="F231" s="3">
        <v>15</v>
      </c>
      <c r="G231" s="10">
        <v>25</v>
      </c>
      <c r="H231" s="10">
        <v>3100</v>
      </c>
      <c r="I231" s="10">
        <v>600</v>
      </c>
      <c r="J231" s="23">
        <f t="shared" si="13"/>
        <v>1162500</v>
      </c>
      <c r="K231" s="28" t="s">
        <v>411</v>
      </c>
      <c r="L231" s="28" t="s">
        <v>412</v>
      </c>
    </row>
    <row r="232" spans="1:12" ht="25.15" customHeight="1" x14ac:dyDescent="0.25">
      <c r="A232" s="17">
        <v>217</v>
      </c>
      <c r="B232" s="4" t="s">
        <v>389</v>
      </c>
      <c r="C232" s="2"/>
      <c r="D232" s="5" t="s">
        <v>5</v>
      </c>
      <c r="E232" s="33">
        <v>37000</v>
      </c>
      <c r="F232" s="3">
        <v>6</v>
      </c>
      <c r="G232" s="3"/>
      <c r="H232" s="3"/>
      <c r="I232" s="3"/>
      <c r="J232" s="23">
        <f t="shared" si="13"/>
        <v>222000</v>
      </c>
      <c r="K232" s="28" t="s">
        <v>411</v>
      </c>
      <c r="L232" s="28" t="s">
        <v>412</v>
      </c>
    </row>
    <row r="233" spans="1:12" ht="25.15" customHeight="1" x14ac:dyDescent="0.25">
      <c r="A233" s="17">
        <v>218</v>
      </c>
      <c r="B233" s="6" t="s">
        <v>390</v>
      </c>
      <c r="C233" s="2"/>
      <c r="D233" s="5" t="s">
        <v>5</v>
      </c>
      <c r="E233" s="33">
        <v>86000</v>
      </c>
      <c r="F233" s="3">
        <v>10</v>
      </c>
      <c r="G233" s="10">
        <v>25</v>
      </c>
      <c r="H233" s="10">
        <v>3440</v>
      </c>
      <c r="I233" s="10">
        <v>375</v>
      </c>
      <c r="J233" s="23">
        <f t="shared" si="13"/>
        <v>860000</v>
      </c>
      <c r="K233" s="28" t="s">
        <v>411</v>
      </c>
      <c r="L233" s="28" t="s">
        <v>412</v>
      </c>
    </row>
    <row r="234" spans="1:12" ht="25.15" customHeight="1" x14ac:dyDescent="0.25">
      <c r="A234" s="17">
        <v>219</v>
      </c>
      <c r="B234" s="6" t="s">
        <v>391</v>
      </c>
      <c r="C234" s="2"/>
      <c r="D234" s="5" t="s">
        <v>5</v>
      </c>
      <c r="E234" s="33">
        <v>31000</v>
      </c>
      <c r="F234" s="3">
        <v>6</v>
      </c>
      <c r="G234" s="3"/>
      <c r="H234" s="3"/>
      <c r="I234" s="3"/>
      <c r="J234" s="23">
        <f t="shared" si="13"/>
        <v>186000</v>
      </c>
      <c r="K234" s="28" t="s">
        <v>411</v>
      </c>
      <c r="L234" s="28" t="s">
        <v>412</v>
      </c>
    </row>
    <row r="235" spans="1:12" ht="25.15" customHeight="1" x14ac:dyDescent="0.25">
      <c r="A235" s="17">
        <v>220</v>
      </c>
      <c r="B235" s="6" t="s">
        <v>392</v>
      </c>
      <c r="C235" s="2"/>
      <c r="D235" s="5" t="s">
        <v>5</v>
      </c>
      <c r="E235" s="33">
        <v>86000</v>
      </c>
      <c r="F235" s="3">
        <v>10</v>
      </c>
      <c r="G235" s="10">
        <v>25</v>
      </c>
      <c r="H235" s="10">
        <v>3440</v>
      </c>
      <c r="I235" s="10">
        <v>375</v>
      </c>
      <c r="J235" s="23">
        <f t="shared" si="13"/>
        <v>860000</v>
      </c>
      <c r="K235" s="28" t="s">
        <v>411</v>
      </c>
      <c r="L235" s="28" t="s">
        <v>412</v>
      </c>
    </row>
    <row r="236" spans="1:12" ht="25.15" customHeight="1" x14ac:dyDescent="0.25">
      <c r="A236" s="17">
        <v>221</v>
      </c>
      <c r="B236" s="6" t="s">
        <v>393</v>
      </c>
      <c r="C236" s="2"/>
      <c r="D236" s="5" t="s">
        <v>5</v>
      </c>
      <c r="E236" s="33">
        <v>31000</v>
      </c>
      <c r="F236" s="3">
        <v>6</v>
      </c>
      <c r="G236" s="3"/>
      <c r="H236" s="3"/>
      <c r="I236" s="3"/>
      <c r="J236" s="23">
        <f t="shared" si="13"/>
        <v>186000</v>
      </c>
      <c r="K236" s="28" t="s">
        <v>411</v>
      </c>
      <c r="L236" s="28" t="s">
        <v>412</v>
      </c>
    </row>
    <row r="237" spans="1:12" ht="25.15" customHeight="1" x14ac:dyDescent="0.25">
      <c r="A237" s="42" t="s">
        <v>394</v>
      </c>
      <c r="B237" s="43"/>
      <c r="C237" s="43"/>
      <c r="D237" s="43"/>
      <c r="E237" s="43"/>
      <c r="F237" s="43"/>
      <c r="G237" s="43"/>
      <c r="H237" s="43"/>
      <c r="I237" s="43"/>
      <c r="J237" s="43"/>
      <c r="K237" s="43"/>
      <c r="L237" s="44"/>
    </row>
    <row r="238" spans="1:12" ht="25.15" customHeight="1" x14ac:dyDescent="0.25">
      <c r="A238" s="17">
        <v>222</v>
      </c>
      <c r="B238" s="6" t="s">
        <v>395</v>
      </c>
      <c r="C238" s="2"/>
      <c r="D238" s="5" t="s">
        <v>0</v>
      </c>
      <c r="E238" s="33">
        <v>16140</v>
      </c>
      <c r="F238" s="3">
        <v>4</v>
      </c>
      <c r="G238" s="3"/>
      <c r="H238" s="3"/>
      <c r="I238" s="3"/>
      <c r="J238" s="23">
        <f>F238*E238</f>
        <v>64560</v>
      </c>
      <c r="K238" s="28" t="s">
        <v>411</v>
      </c>
      <c r="L238" s="28" t="s">
        <v>412</v>
      </c>
    </row>
    <row r="239" spans="1:12" ht="25.15" customHeight="1" x14ac:dyDescent="0.25">
      <c r="A239" s="17">
        <v>223</v>
      </c>
      <c r="B239" s="6" t="s">
        <v>396</v>
      </c>
      <c r="C239" s="2"/>
      <c r="D239" s="5" t="s">
        <v>0</v>
      </c>
      <c r="E239" s="33">
        <v>54780</v>
      </c>
      <c r="F239" s="3">
        <v>2</v>
      </c>
      <c r="G239" s="3"/>
      <c r="H239" s="3"/>
      <c r="I239" s="3"/>
      <c r="J239" s="23">
        <f t="shared" ref="J239:J241" si="14">F239*E239</f>
        <v>109560</v>
      </c>
      <c r="K239" s="28" t="s">
        <v>411</v>
      </c>
      <c r="L239" s="28" t="s">
        <v>412</v>
      </c>
    </row>
    <row r="240" spans="1:12" ht="25.15" customHeight="1" x14ac:dyDescent="0.25">
      <c r="A240" s="17">
        <v>224</v>
      </c>
      <c r="B240" s="6" t="s">
        <v>397</v>
      </c>
      <c r="C240" s="2"/>
      <c r="D240" s="5" t="s">
        <v>0</v>
      </c>
      <c r="E240" s="33">
        <v>538690</v>
      </c>
      <c r="F240" s="3">
        <v>4</v>
      </c>
      <c r="G240" s="3"/>
      <c r="H240" s="3"/>
      <c r="I240" s="3"/>
      <c r="J240" s="23">
        <f t="shared" si="14"/>
        <v>2154760</v>
      </c>
      <c r="K240" s="28" t="s">
        <v>411</v>
      </c>
      <c r="L240" s="28" t="s">
        <v>412</v>
      </c>
    </row>
    <row r="241" spans="1:12" ht="48" customHeight="1" x14ac:dyDescent="0.25">
      <c r="A241" s="17">
        <v>225</v>
      </c>
      <c r="B241" s="6" t="s">
        <v>398</v>
      </c>
      <c r="C241" s="2"/>
      <c r="D241" s="5" t="s">
        <v>6</v>
      </c>
      <c r="E241" s="33">
        <v>90</v>
      </c>
      <c r="F241" s="3">
        <v>400</v>
      </c>
      <c r="G241" s="3"/>
      <c r="H241" s="3"/>
      <c r="I241" s="3"/>
      <c r="J241" s="23">
        <f t="shared" si="14"/>
        <v>36000</v>
      </c>
      <c r="K241" s="28" t="s">
        <v>411</v>
      </c>
      <c r="L241" s="28" t="s">
        <v>412</v>
      </c>
    </row>
    <row r="242" spans="1:12" ht="25.15" customHeight="1" x14ac:dyDescent="0.25">
      <c r="A242" s="42" t="s">
        <v>399</v>
      </c>
      <c r="B242" s="43"/>
      <c r="C242" s="43"/>
      <c r="D242" s="43"/>
      <c r="E242" s="43"/>
      <c r="F242" s="43"/>
      <c r="G242" s="43"/>
      <c r="H242" s="43"/>
      <c r="I242" s="43"/>
      <c r="J242" s="43"/>
      <c r="K242" s="43"/>
      <c r="L242" s="44"/>
    </row>
    <row r="243" spans="1:12" ht="25.15" customHeight="1" x14ac:dyDescent="0.25">
      <c r="A243" s="17">
        <v>226</v>
      </c>
      <c r="B243" s="4" t="s">
        <v>400</v>
      </c>
      <c r="C243" s="2"/>
      <c r="D243" s="5" t="s">
        <v>6</v>
      </c>
      <c r="E243" s="33">
        <v>589950</v>
      </c>
      <c r="F243" s="5">
        <v>10</v>
      </c>
      <c r="G243" s="5"/>
      <c r="H243" s="5"/>
      <c r="I243" s="5"/>
      <c r="J243" s="23">
        <f>F243*E243</f>
        <v>5899500</v>
      </c>
      <c r="K243" s="28" t="s">
        <v>411</v>
      </c>
      <c r="L243" s="28" t="s">
        <v>412</v>
      </c>
    </row>
    <row r="244" spans="1:12" ht="25.15" customHeight="1" x14ac:dyDescent="0.25">
      <c r="A244" s="17">
        <v>227</v>
      </c>
      <c r="B244" s="4" t="s">
        <v>401</v>
      </c>
      <c r="C244" s="2"/>
      <c r="D244" s="5" t="s">
        <v>5</v>
      </c>
      <c r="E244" s="33">
        <v>120750</v>
      </c>
      <c r="F244" s="5">
        <v>10</v>
      </c>
      <c r="G244" s="5"/>
      <c r="H244" s="5"/>
      <c r="I244" s="5"/>
      <c r="J244" s="23">
        <f t="shared" ref="J244:J247" si="15">F244*E244</f>
        <v>1207500</v>
      </c>
      <c r="K244" s="28" t="s">
        <v>411</v>
      </c>
      <c r="L244" s="28" t="s">
        <v>412</v>
      </c>
    </row>
    <row r="245" spans="1:12" ht="25.15" customHeight="1" x14ac:dyDescent="0.25">
      <c r="A245" s="17">
        <v>228</v>
      </c>
      <c r="B245" s="4" t="s">
        <v>402</v>
      </c>
      <c r="C245" s="2"/>
      <c r="D245" s="5" t="s">
        <v>6</v>
      </c>
      <c r="E245" s="33">
        <v>258750</v>
      </c>
      <c r="F245" s="5">
        <v>10</v>
      </c>
      <c r="G245" s="5"/>
      <c r="H245" s="5"/>
      <c r="I245" s="5"/>
      <c r="J245" s="23">
        <f t="shared" si="15"/>
        <v>2587500</v>
      </c>
      <c r="K245" s="28" t="s">
        <v>411</v>
      </c>
      <c r="L245" s="28" t="s">
        <v>412</v>
      </c>
    </row>
    <row r="246" spans="1:12" ht="25.15" customHeight="1" x14ac:dyDescent="0.25">
      <c r="A246" s="17">
        <v>229</v>
      </c>
      <c r="B246" s="4" t="s">
        <v>403</v>
      </c>
      <c r="C246" s="2"/>
      <c r="D246" s="5" t="s">
        <v>6</v>
      </c>
      <c r="E246" s="33">
        <v>7705</v>
      </c>
      <c r="F246" s="5">
        <v>8</v>
      </c>
      <c r="G246" s="5"/>
      <c r="H246" s="5"/>
      <c r="I246" s="5"/>
      <c r="J246" s="23">
        <f t="shared" si="15"/>
        <v>61640</v>
      </c>
      <c r="K246" s="28" t="s">
        <v>411</v>
      </c>
      <c r="L246" s="28" t="s">
        <v>412</v>
      </c>
    </row>
    <row r="247" spans="1:12" ht="25.15" customHeight="1" x14ac:dyDescent="0.25">
      <c r="A247" s="17">
        <v>230</v>
      </c>
      <c r="B247" s="4" t="s">
        <v>404</v>
      </c>
      <c r="C247" s="2"/>
      <c r="D247" s="5" t="s">
        <v>5</v>
      </c>
      <c r="E247" s="33">
        <v>150700</v>
      </c>
      <c r="F247" s="5">
        <v>8</v>
      </c>
      <c r="G247" s="5"/>
      <c r="H247" s="5"/>
      <c r="I247" s="5"/>
      <c r="J247" s="23">
        <f t="shared" si="15"/>
        <v>1205600</v>
      </c>
      <c r="K247" s="28" t="s">
        <v>411</v>
      </c>
      <c r="L247" s="28" t="s">
        <v>412</v>
      </c>
    </row>
  </sheetData>
  <mergeCells count="16">
    <mergeCell ref="A1:L1"/>
    <mergeCell ref="A228:L228"/>
    <mergeCell ref="A237:L237"/>
    <mergeCell ref="A242:L242"/>
    <mergeCell ref="A39:L39"/>
    <mergeCell ref="A45:L45"/>
    <mergeCell ref="A57:L57"/>
    <mergeCell ref="A64:L64"/>
    <mergeCell ref="A99:L99"/>
    <mergeCell ref="A110:L110"/>
    <mergeCell ref="A151:L151"/>
    <mergeCell ref="A169:L169"/>
    <mergeCell ref="A177:L177"/>
    <mergeCell ref="A187:L187"/>
    <mergeCell ref="A199:L199"/>
    <mergeCell ref="A220:L22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pc44</dc:creator>
  <cp:lastModifiedBy>Онко Онко</cp:lastModifiedBy>
  <dcterms:created xsi:type="dcterms:W3CDTF">2015-06-05T18:17:20Z</dcterms:created>
  <dcterms:modified xsi:type="dcterms:W3CDTF">2024-12-27T11:17:46Z</dcterms:modified>
</cp:coreProperties>
</file>