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c44\Desktop\ММЦ\ГОБМП\2025\Протокол итогов\Тендер бумажный\Тендер 2 (химия)\"/>
    </mc:Choice>
  </mc:AlternateContent>
  <xr:revisionPtr revIDLastSave="0" documentId="13_ncr:1_{2354DE2D-EF77-4ED9-BDF9-73FAFA1A5B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 1" sheetId="1" r:id="rId1"/>
    <sheet name="лист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<sst xmlns="http://schemas.openxmlformats.org/spreadsheetml/2006/main" count="200" uniqueCount="71">
  <si>
    <t>№ лота</t>
  </si>
  <si>
    <t>Наименование</t>
  </si>
  <si>
    <t>ТОО "КФК Медсервис Плюс"</t>
  </si>
  <si>
    <t>ТОО "BB Pharm"</t>
  </si>
  <si>
    <t>ТОО "Pharmavist"</t>
  </si>
  <si>
    <t>Атезолизумаб</t>
  </si>
  <si>
    <t>Бевацизумаб 400</t>
  </si>
  <si>
    <t>Денозумаб</t>
  </si>
  <si>
    <t>Доксорубицин пегилированный</t>
  </si>
  <si>
    <t>Дурвалумаб</t>
  </si>
  <si>
    <t>Натрия фолинат</t>
  </si>
  <si>
    <t>Панитумумаб</t>
  </si>
  <si>
    <t>Пеметрексед</t>
  </si>
  <si>
    <t>Пертузумаб</t>
  </si>
  <si>
    <t>Рамуцирумаб</t>
  </si>
  <si>
    <t>Ритуксимаб</t>
  </si>
  <si>
    <t xml:space="preserve">Трастузумаб </t>
  </si>
  <si>
    <t>Трастузумаб эмтанзин</t>
  </si>
  <si>
    <t>Дарбоэпоэтин Альфа</t>
  </si>
  <si>
    <t>№             п/п</t>
  </si>
  <si>
    <t>Наличие документов в тендерной заявке</t>
  </si>
  <si>
    <t>ТОО "INKAR"</t>
  </si>
  <si>
    <t>ТОО "Карагандинский фармацевтический комплекс"</t>
  </si>
  <si>
    <t>ТОО "АҚНИЕТ"</t>
  </si>
  <si>
    <t>ТОО "Стофарм"</t>
  </si>
  <si>
    <t>ТОО "ФАРМКОНТАКТ"</t>
  </si>
  <si>
    <t>Заявка на участие в тендере по форме согласно Приложению 3 к настоящей Тендерной документации. На электронном носителе представляется опись прилагаемых к заявке документов по форме согласно приложению 4 к настоящей Тендерной документации;</t>
  </si>
  <si>
    <t>+</t>
  </si>
  <si>
    <t>Копия свидетельства о государственной регистрации (перерегистрации) юридического лица либо справку о государственной регистрации (перерегистрации) юридического лица</t>
  </si>
  <si>
    <t>Копия устава для юридического лица (в случае, если в уставе не указан состав учредителей, участников или акционеров, также представляется выписка о составе учредителей, участников или копия учредительного договора или выписка из реестра действующих держателей акций после даты объявления);</t>
  </si>
  <si>
    <t>Копии разрешений (уведомлений) либо разрешений (уведомлений) в виде электронного документа, полученных (направленных) в соответствии с Законом Республики Казахстан от 16 мая 2014 года "О разрешениях и уведомлениях", сведения о которых подтверждаются в информационных системах государственных органов. В случае отсутствия сведений в информационных системах государственных органов, потенциальный поставщик представляет нотариально удостоверенную копию соответствующего разрешения (уведомления), полученного (направленного) в соответствии с Законом Республики Казахстан от 16 мая 2014 года "О разрешениях и уведомлениях";</t>
  </si>
  <si>
    <t>Cведения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полученные посредством веб-портала «электронного правительства» не ранее одного месяца, предшествующего дате вскрытия конвертов</t>
  </si>
  <si>
    <t>Заявленную потенциальным поставщиком таблицу цен по форме согласно приложению 6 к настоящей Тендерной документации, включающую фактические затраты потенциального поставщика, из которых формируется конечная цена заявленных лекарственных средств, изделий медицинского назначения, включая цену сопутствующих услуг;</t>
  </si>
  <si>
    <t>Оригинал документа, подтверждающего внесение гарантийного обеспечения тендерной заявки;</t>
  </si>
  <si>
    <t>Документы, подтверждающие соответствие потенциального поставщика квалификационным требованиям, установленным пунктом 13 настоящих Правил;</t>
  </si>
  <si>
    <t>Письмо об отсутствии аффилированности в соответствии с пунктом 9 настоящих Правил;</t>
  </si>
  <si>
    <t>Письмо о согласии на расторжение договора закупа в случае выявления фактов, указанных в пункте 9  Правил, в порядке, установленном настоящими Правилами;</t>
  </si>
  <si>
    <t>Техническая характеристика</t>
  </si>
  <si>
    <t>Ед.изм</t>
  </si>
  <si>
    <t>Кол-во</t>
  </si>
  <si>
    <t>Цена за ед., тенге</t>
  </si>
  <si>
    <t>Сумма, тенге</t>
  </si>
  <si>
    <t>Место поставки</t>
  </si>
  <si>
    <t>Срок поставки</t>
  </si>
  <si>
    <t>1200мг/20мл</t>
  </si>
  <si>
    <t>фл</t>
  </si>
  <si>
    <t>г.Астана, ул. Манаса 17 (отдел фармации)</t>
  </si>
  <si>
    <t>по заявкам Заказчика</t>
  </si>
  <si>
    <t>Бевацизумаб концентрат для приготовления раствора для инфузий 25 мг/мл по 16 мл</t>
  </si>
  <si>
    <t>Блеомицин</t>
  </si>
  <si>
    <t>Блеомицин порошок лиофилизированный  15 ЕД</t>
  </si>
  <si>
    <t>Винбластин</t>
  </si>
  <si>
    <t>Винбластин 5мг (10 мг)</t>
  </si>
  <si>
    <t>Винкристин</t>
  </si>
  <si>
    <t>Винкристин раствор для внутривенного введения 1мг/1мл</t>
  </si>
  <si>
    <t>раствор для подкожного введения, 120 мг/мл, (70мг/мл)</t>
  </si>
  <si>
    <t>2 мг/мл, 10 мл</t>
  </si>
  <si>
    <t>500мг/10мл</t>
  </si>
  <si>
    <t>Натрия фолинат р/р для инъекций, 400 мг/мл, 8мл</t>
  </si>
  <si>
    <t>20 мг/мл ( 100 мг/5 мл)</t>
  </si>
  <si>
    <t>Пеметрексед лиофилизированный порошок для приг.р-ра для инфузий,500 мг</t>
  </si>
  <si>
    <t>концентрат для  пригот. инфузи-ного раствора 420 мг/14 мл</t>
  </si>
  <si>
    <t>концентрат для приготовл раст для инф 10мг/мл,10 мл</t>
  </si>
  <si>
    <t>Ритуксимаб концентрат для приготовления раствора для инфузий, 10 мг/мл, 50 мл</t>
  </si>
  <si>
    <t>Трастузумаб бактериостатической водой для инъекций, 440 мг</t>
  </si>
  <si>
    <t>порошок лиофилизированный для приготовления конц для инф раств 100 мг</t>
  </si>
  <si>
    <t>Этопозид</t>
  </si>
  <si>
    <t>Этопозид Концентрат для приготовления раствора инфузий 100мг/5мл</t>
  </si>
  <si>
    <t xml:space="preserve">Раствор для иньекции 500 мкг/мл, по 1мл. </t>
  </si>
  <si>
    <t>шприц</t>
  </si>
  <si>
    <t>Приложение 1 к протоколу вскрытия конвертов в тендере по закупу лекарственных средств на 2025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</si>
</sst>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3">
    <cellStyle name="Обычный" xfId="0" builtinId="0"/>
    <cellStyle name="Финансовый" xfId="1" builtinId="3"/>
    <cellStyle name="Финансовый 2" xfId="2" xr:uid="{CDBC65F8-C67A-4D60-AE84-6891647611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4"/>
  <sheetViews>
    <sheetView tabSelected="1" workbookViewId="0">
      <selection activeCell="M5" sqref="M5"/>
    </sheetView>
  </sheetViews>
  <sheetFormatPr defaultRowHeight="15" x14ac:dyDescent="0.25"/>
  <cols>
    <col min="1" max="1" width="4.7109375" customWidth="1"/>
    <col min="2" max="2" width="64.85546875" customWidth="1"/>
    <col min="3" max="10" width="16.28515625" customWidth="1"/>
  </cols>
  <sheetData>
    <row r="3" spans="1:10" x14ac:dyDescent="0.25">
      <c r="A3" s="16" t="s">
        <v>70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51" x14ac:dyDescent="0.25">
      <c r="A4" s="5" t="s">
        <v>19</v>
      </c>
      <c r="B4" s="5" t="s">
        <v>20</v>
      </c>
      <c r="C4" s="6" t="s">
        <v>21</v>
      </c>
      <c r="D4" s="6" t="s">
        <v>2</v>
      </c>
      <c r="E4" s="6" t="s">
        <v>3</v>
      </c>
      <c r="F4" s="6" t="s">
        <v>22</v>
      </c>
      <c r="G4" s="6" t="s">
        <v>23</v>
      </c>
      <c r="H4" s="6" t="s">
        <v>24</v>
      </c>
      <c r="I4" s="6" t="s">
        <v>4</v>
      </c>
      <c r="J4" s="6" t="s">
        <v>25</v>
      </c>
    </row>
    <row r="5" spans="1:10" ht="51" x14ac:dyDescent="0.25">
      <c r="A5" s="7">
        <v>1</v>
      </c>
      <c r="B5" s="8" t="s">
        <v>26</v>
      </c>
      <c r="C5" s="8" t="s">
        <v>27</v>
      </c>
      <c r="D5" s="8" t="s">
        <v>27</v>
      </c>
      <c r="E5" s="8" t="s">
        <v>27</v>
      </c>
      <c r="F5" s="8" t="s">
        <v>27</v>
      </c>
      <c r="G5" s="8" t="s">
        <v>27</v>
      </c>
      <c r="H5" s="8" t="s">
        <v>27</v>
      </c>
      <c r="I5" s="8" t="s">
        <v>27</v>
      </c>
      <c r="J5" s="8" t="s">
        <v>27</v>
      </c>
    </row>
    <row r="6" spans="1:10" ht="38.25" x14ac:dyDescent="0.25">
      <c r="A6" s="7">
        <v>2</v>
      </c>
      <c r="B6" s="8" t="s">
        <v>28</v>
      </c>
      <c r="C6" s="8" t="s">
        <v>27</v>
      </c>
      <c r="D6" s="8" t="s">
        <v>27</v>
      </c>
      <c r="E6" s="8" t="s">
        <v>27</v>
      </c>
      <c r="F6" s="8" t="s">
        <v>27</v>
      </c>
      <c r="G6" s="8" t="s">
        <v>27</v>
      </c>
      <c r="H6" s="8" t="s">
        <v>27</v>
      </c>
      <c r="I6" s="8" t="s">
        <v>27</v>
      </c>
      <c r="J6" s="8" t="s">
        <v>27</v>
      </c>
    </row>
    <row r="7" spans="1:10" ht="63.75" x14ac:dyDescent="0.25">
      <c r="A7" s="7">
        <v>3</v>
      </c>
      <c r="B7" s="8" t="s">
        <v>29</v>
      </c>
      <c r="C7" s="8" t="s">
        <v>27</v>
      </c>
      <c r="D7" s="8" t="s">
        <v>27</v>
      </c>
      <c r="E7" s="8" t="s">
        <v>27</v>
      </c>
      <c r="F7" s="8" t="s">
        <v>27</v>
      </c>
      <c r="G7" s="8" t="s">
        <v>27</v>
      </c>
      <c r="H7" s="8" t="s">
        <v>27</v>
      </c>
      <c r="I7" s="8" t="s">
        <v>27</v>
      </c>
      <c r="J7" s="8" t="s">
        <v>27</v>
      </c>
    </row>
    <row r="8" spans="1:10" ht="127.5" x14ac:dyDescent="0.25">
      <c r="A8" s="7">
        <v>4</v>
      </c>
      <c r="B8" s="8" t="s">
        <v>30</v>
      </c>
      <c r="C8" s="8" t="s">
        <v>27</v>
      </c>
      <c r="D8" s="8" t="s">
        <v>27</v>
      </c>
      <c r="E8" s="8" t="s">
        <v>27</v>
      </c>
      <c r="F8" s="8" t="s">
        <v>27</v>
      </c>
      <c r="G8" s="8" t="s">
        <v>27</v>
      </c>
      <c r="H8" s="8" t="s">
        <v>27</v>
      </c>
      <c r="I8" s="8" t="s">
        <v>27</v>
      </c>
      <c r="J8" s="8" t="s">
        <v>27</v>
      </c>
    </row>
    <row r="9" spans="1:10" ht="89.25" x14ac:dyDescent="0.25">
      <c r="A9" s="7">
        <v>5</v>
      </c>
      <c r="B9" s="8" t="s">
        <v>31</v>
      </c>
      <c r="C9" s="8" t="s">
        <v>27</v>
      </c>
      <c r="D9" s="8" t="s">
        <v>27</v>
      </c>
      <c r="E9" s="8" t="s">
        <v>27</v>
      </c>
      <c r="F9" s="8" t="s">
        <v>27</v>
      </c>
      <c r="G9" s="8" t="s">
        <v>27</v>
      </c>
      <c r="H9" s="8" t="s">
        <v>27</v>
      </c>
      <c r="I9" s="8" t="s">
        <v>27</v>
      </c>
      <c r="J9" s="8" t="s">
        <v>27</v>
      </c>
    </row>
    <row r="10" spans="1:10" ht="63.75" x14ac:dyDescent="0.25">
      <c r="A10" s="7">
        <v>6</v>
      </c>
      <c r="B10" s="8" t="s">
        <v>32</v>
      </c>
      <c r="C10" s="8" t="s">
        <v>27</v>
      </c>
      <c r="D10" s="8" t="s">
        <v>27</v>
      </c>
      <c r="E10" s="8" t="s">
        <v>27</v>
      </c>
      <c r="F10" s="8" t="s">
        <v>27</v>
      </c>
      <c r="G10" s="8" t="s">
        <v>27</v>
      </c>
      <c r="H10" s="8" t="s">
        <v>27</v>
      </c>
      <c r="I10" s="8" t="s">
        <v>27</v>
      </c>
      <c r="J10" s="8" t="s">
        <v>27</v>
      </c>
    </row>
    <row r="11" spans="1:10" ht="25.5" x14ac:dyDescent="0.25">
      <c r="A11" s="7">
        <v>7</v>
      </c>
      <c r="B11" s="8" t="s">
        <v>33</v>
      </c>
      <c r="C11" s="8" t="s">
        <v>27</v>
      </c>
      <c r="D11" s="8" t="s">
        <v>27</v>
      </c>
      <c r="E11" s="8" t="s">
        <v>27</v>
      </c>
      <c r="F11" s="8" t="s">
        <v>27</v>
      </c>
      <c r="G11" s="8" t="s">
        <v>27</v>
      </c>
      <c r="H11" s="8" t="s">
        <v>27</v>
      </c>
      <c r="I11" s="8" t="s">
        <v>27</v>
      </c>
      <c r="J11" s="8" t="s">
        <v>27</v>
      </c>
    </row>
    <row r="12" spans="1:10" ht="38.25" x14ac:dyDescent="0.25">
      <c r="A12" s="7">
        <v>8</v>
      </c>
      <c r="B12" s="8" t="s">
        <v>34</v>
      </c>
      <c r="C12" s="8" t="s">
        <v>27</v>
      </c>
      <c r="D12" s="8" t="s">
        <v>27</v>
      </c>
      <c r="E12" s="8" t="s">
        <v>27</v>
      </c>
      <c r="F12" s="8" t="s">
        <v>27</v>
      </c>
      <c r="G12" s="8" t="s">
        <v>27</v>
      </c>
      <c r="H12" s="8" t="s">
        <v>27</v>
      </c>
      <c r="I12" s="8" t="s">
        <v>27</v>
      </c>
      <c r="J12" s="8" t="s">
        <v>27</v>
      </c>
    </row>
    <row r="13" spans="1:10" ht="25.5" x14ac:dyDescent="0.25">
      <c r="A13" s="7">
        <v>9</v>
      </c>
      <c r="B13" s="8" t="s">
        <v>35</v>
      </c>
      <c r="C13" s="8" t="s">
        <v>27</v>
      </c>
      <c r="D13" s="8" t="s">
        <v>27</v>
      </c>
      <c r="E13" s="8" t="s">
        <v>27</v>
      </c>
      <c r="F13" s="8" t="s">
        <v>27</v>
      </c>
      <c r="G13" s="8" t="s">
        <v>27</v>
      </c>
      <c r="H13" s="8" t="s">
        <v>27</v>
      </c>
      <c r="I13" s="8" t="s">
        <v>27</v>
      </c>
      <c r="J13" s="8" t="s">
        <v>27</v>
      </c>
    </row>
    <row r="14" spans="1:10" ht="38.25" x14ac:dyDescent="0.25">
      <c r="A14" s="7">
        <v>10</v>
      </c>
      <c r="B14" s="8" t="s">
        <v>36</v>
      </c>
      <c r="C14" s="8" t="s">
        <v>27</v>
      </c>
      <c r="D14" s="8" t="s">
        <v>27</v>
      </c>
      <c r="E14" s="8" t="s">
        <v>27</v>
      </c>
      <c r="F14" s="8" t="s">
        <v>27</v>
      </c>
      <c r="G14" s="8" t="s">
        <v>27</v>
      </c>
      <c r="H14" s="8" t="s">
        <v>27</v>
      </c>
      <c r="I14" s="8" t="s">
        <v>27</v>
      </c>
      <c r="J14" s="8" t="s">
        <v>27</v>
      </c>
    </row>
  </sheetData>
  <mergeCells count="1">
    <mergeCell ref="A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55AE-846C-437E-B225-C872ECE8CCC7}">
  <dimension ref="A1:I22"/>
  <sheetViews>
    <sheetView workbookViewId="0">
      <selection activeCell="G6" sqref="G6"/>
    </sheetView>
  </sheetViews>
  <sheetFormatPr defaultColWidth="9" defaultRowHeight="12.75" x14ac:dyDescent="0.25"/>
  <cols>
    <col min="1" max="1" width="7.42578125" style="1" customWidth="1"/>
    <col min="2" max="2" width="18.28515625" style="1" customWidth="1"/>
    <col min="3" max="3" width="26.42578125" style="1" customWidth="1"/>
    <col min="4" max="4" width="6.28515625" style="1" customWidth="1"/>
    <col min="5" max="5" width="14.28515625" style="1" customWidth="1"/>
    <col min="6" max="6" width="17.5703125" style="1" customWidth="1"/>
    <col min="7" max="7" width="17.42578125" style="1" customWidth="1"/>
    <col min="8" max="8" width="18.28515625" style="1" customWidth="1"/>
    <col min="9" max="9" width="14.7109375" style="1" customWidth="1"/>
    <col min="10" max="16384" width="9" style="1"/>
  </cols>
  <sheetData>
    <row r="1" spans="1:9" x14ac:dyDescent="0.25">
      <c r="A1" s="17"/>
      <c r="B1" s="18"/>
      <c r="C1" s="18"/>
      <c r="D1" s="18"/>
      <c r="E1" s="18"/>
      <c r="F1" s="18"/>
      <c r="G1" s="18"/>
      <c r="H1" s="18"/>
      <c r="I1" s="19"/>
    </row>
    <row r="2" spans="1:9" ht="25.5" x14ac:dyDescent="0.25">
      <c r="A2" s="9" t="s">
        <v>0</v>
      </c>
      <c r="B2" s="9" t="s">
        <v>1</v>
      </c>
      <c r="C2" s="2" t="s">
        <v>37</v>
      </c>
      <c r="D2" s="2" t="s">
        <v>38</v>
      </c>
      <c r="E2" s="2" t="s">
        <v>39</v>
      </c>
      <c r="F2" s="2" t="s">
        <v>40</v>
      </c>
      <c r="G2" s="9" t="s">
        <v>41</v>
      </c>
      <c r="H2" s="2" t="s">
        <v>42</v>
      </c>
      <c r="I2" s="2" t="s">
        <v>43</v>
      </c>
    </row>
    <row r="3" spans="1:9" ht="25.5" x14ac:dyDescent="0.25">
      <c r="A3" s="3">
        <v>1</v>
      </c>
      <c r="B3" s="10" t="s">
        <v>5</v>
      </c>
      <c r="C3" s="3" t="s">
        <v>44</v>
      </c>
      <c r="D3" s="3" t="s">
        <v>45</v>
      </c>
      <c r="E3" s="11">
        <v>300</v>
      </c>
      <c r="F3" s="12">
        <v>1839984.87</v>
      </c>
      <c r="G3" s="13">
        <f>F3*E3</f>
        <v>551995461</v>
      </c>
      <c r="H3" s="3" t="s">
        <v>46</v>
      </c>
      <c r="I3" s="3" t="s">
        <v>47</v>
      </c>
    </row>
    <row r="4" spans="1:9" ht="38.25" x14ac:dyDescent="0.25">
      <c r="A4" s="3">
        <v>2</v>
      </c>
      <c r="B4" s="10" t="s">
        <v>6</v>
      </c>
      <c r="C4" s="3" t="s">
        <v>48</v>
      </c>
      <c r="D4" s="3" t="s">
        <v>45</v>
      </c>
      <c r="E4" s="11">
        <v>1500</v>
      </c>
      <c r="F4" s="12">
        <v>371120</v>
      </c>
      <c r="G4" s="13">
        <f t="shared" ref="G4:G20" si="0">F4*E4</f>
        <v>556680000</v>
      </c>
      <c r="H4" s="3" t="s">
        <v>46</v>
      </c>
      <c r="I4" s="3" t="s">
        <v>47</v>
      </c>
    </row>
    <row r="5" spans="1:9" ht="25.5" x14ac:dyDescent="0.25">
      <c r="A5" s="3">
        <v>3</v>
      </c>
      <c r="B5" s="10" t="s">
        <v>49</v>
      </c>
      <c r="C5" s="3" t="s">
        <v>50</v>
      </c>
      <c r="D5" s="3" t="s">
        <v>45</v>
      </c>
      <c r="E5" s="11">
        <v>300</v>
      </c>
      <c r="F5" s="12">
        <v>5606.88</v>
      </c>
      <c r="G5" s="13">
        <f t="shared" si="0"/>
        <v>1682064</v>
      </c>
      <c r="H5" s="3" t="s">
        <v>46</v>
      </c>
      <c r="I5" s="3" t="s">
        <v>47</v>
      </c>
    </row>
    <row r="6" spans="1:9" ht="25.5" x14ac:dyDescent="0.25">
      <c r="A6" s="3">
        <v>4</v>
      </c>
      <c r="B6" s="10" t="s">
        <v>51</v>
      </c>
      <c r="C6" s="3" t="s">
        <v>52</v>
      </c>
      <c r="D6" s="3" t="s">
        <v>45</v>
      </c>
      <c r="E6" s="11">
        <v>80</v>
      </c>
      <c r="F6" s="12">
        <v>1747.04</v>
      </c>
      <c r="G6" s="13">
        <f t="shared" si="0"/>
        <v>139763.20000000001</v>
      </c>
      <c r="H6" s="3" t="s">
        <v>46</v>
      </c>
      <c r="I6" s="3" t="s">
        <v>47</v>
      </c>
    </row>
    <row r="7" spans="1:9" ht="38.25" x14ac:dyDescent="0.25">
      <c r="A7" s="3">
        <v>5</v>
      </c>
      <c r="B7" s="10" t="s">
        <v>53</v>
      </c>
      <c r="C7" s="3" t="s">
        <v>54</v>
      </c>
      <c r="D7" s="3" t="s">
        <v>45</v>
      </c>
      <c r="E7" s="11">
        <v>300</v>
      </c>
      <c r="F7" s="12">
        <v>770.34</v>
      </c>
      <c r="G7" s="13">
        <f t="shared" si="0"/>
        <v>231102</v>
      </c>
      <c r="H7" s="3" t="s">
        <v>46</v>
      </c>
      <c r="I7" s="3" t="s">
        <v>47</v>
      </c>
    </row>
    <row r="8" spans="1:9" ht="25.5" x14ac:dyDescent="0.25">
      <c r="A8" s="3">
        <v>6</v>
      </c>
      <c r="B8" s="10" t="s">
        <v>7</v>
      </c>
      <c r="C8" s="3" t="s">
        <v>55</v>
      </c>
      <c r="D8" s="3" t="s">
        <v>45</v>
      </c>
      <c r="E8" s="11">
        <v>700</v>
      </c>
      <c r="F8" s="12">
        <v>160000</v>
      </c>
      <c r="G8" s="13">
        <f t="shared" si="0"/>
        <v>112000000</v>
      </c>
      <c r="H8" s="3" t="s">
        <v>46</v>
      </c>
      <c r="I8" s="3" t="s">
        <v>47</v>
      </c>
    </row>
    <row r="9" spans="1:9" ht="25.5" x14ac:dyDescent="0.25">
      <c r="A9" s="3">
        <v>7</v>
      </c>
      <c r="B9" s="4" t="s">
        <v>8</v>
      </c>
      <c r="C9" s="3" t="s">
        <v>56</v>
      </c>
      <c r="D9" s="3" t="s">
        <v>45</v>
      </c>
      <c r="E9" s="11">
        <v>700</v>
      </c>
      <c r="F9" s="12">
        <v>60000</v>
      </c>
      <c r="G9" s="13">
        <f t="shared" si="0"/>
        <v>42000000</v>
      </c>
      <c r="H9" s="3" t="s">
        <v>46</v>
      </c>
      <c r="I9" s="3" t="s">
        <v>47</v>
      </c>
    </row>
    <row r="10" spans="1:9" ht="25.5" x14ac:dyDescent="0.25">
      <c r="A10" s="3">
        <v>8</v>
      </c>
      <c r="B10" s="10" t="s">
        <v>9</v>
      </c>
      <c r="C10" s="3" t="s">
        <v>57</v>
      </c>
      <c r="D10" s="3" t="s">
        <v>45</v>
      </c>
      <c r="E10" s="11">
        <v>168</v>
      </c>
      <c r="F10" s="12">
        <v>1243220.08</v>
      </c>
      <c r="G10" s="13">
        <f t="shared" si="0"/>
        <v>208860973.44</v>
      </c>
      <c r="H10" s="3" t="s">
        <v>46</v>
      </c>
      <c r="I10" s="3" t="s">
        <v>47</v>
      </c>
    </row>
    <row r="11" spans="1:9" ht="25.5" x14ac:dyDescent="0.25">
      <c r="A11" s="3">
        <v>9</v>
      </c>
      <c r="B11" s="10" t="s">
        <v>10</v>
      </c>
      <c r="C11" s="3" t="s">
        <v>58</v>
      </c>
      <c r="D11" s="3" t="s">
        <v>45</v>
      </c>
      <c r="E11" s="11">
        <v>1000</v>
      </c>
      <c r="F11" s="12">
        <v>24027.86</v>
      </c>
      <c r="G11" s="13">
        <f t="shared" si="0"/>
        <v>24027860</v>
      </c>
      <c r="H11" s="3" t="s">
        <v>46</v>
      </c>
      <c r="I11" s="3" t="s">
        <v>47</v>
      </c>
    </row>
    <row r="12" spans="1:9" ht="25.5" x14ac:dyDescent="0.25">
      <c r="A12" s="3">
        <v>10</v>
      </c>
      <c r="B12" s="10" t="s">
        <v>11</v>
      </c>
      <c r="C12" s="3" t="s">
        <v>59</v>
      </c>
      <c r="D12" s="3" t="s">
        <v>45</v>
      </c>
      <c r="E12" s="11">
        <v>500</v>
      </c>
      <c r="F12" s="12">
        <v>169500</v>
      </c>
      <c r="G12" s="13">
        <f t="shared" si="0"/>
        <v>84750000</v>
      </c>
      <c r="H12" s="3" t="s">
        <v>46</v>
      </c>
      <c r="I12" s="3" t="s">
        <v>47</v>
      </c>
    </row>
    <row r="13" spans="1:9" ht="51" x14ac:dyDescent="0.25">
      <c r="A13" s="3">
        <v>11</v>
      </c>
      <c r="B13" s="10" t="s">
        <v>12</v>
      </c>
      <c r="C13" s="3" t="s">
        <v>60</v>
      </c>
      <c r="D13" s="3" t="s">
        <v>45</v>
      </c>
      <c r="E13" s="11">
        <v>600</v>
      </c>
      <c r="F13" s="12">
        <v>81000</v>
      </c>
      <c r="G13" s="13">
        <f t="shared" si="0"/>
        <v>48600000</v>
      </c>
      <c r="H13" s="3" t="s">
        <v>46</v>
      </c>
      <c r="I13" s="3" t="s">
        <v>47</v>
      </c>
    </row>
    <row r="14" spans="1:9" ht="38.25" x14ac:dyDescent="0.25">
      <c r="A14" s="3">
        <v>12</v>
      </c>
      <c r="B14" s="10" t="s">
        <v>13</v>
      </c>
      <c r="C14" s="3" t="s">
        <v>61</v>
      </c>
      <c r="D14" s="3" t="s">
        <v>45</v>
      </c>
      <c r="E14" s="14">
        <v>300</v>
      </c>
      <c r="F14" s="12">
        <v>1075296</v>
      </c>
      <c r="G14" s="13">
        <f t="shared" si="0"/>
        <v>322588800</v>
      </c>
      <c r="H14" s="3" t="s">
        <v>46</v>
      </c>
      <c r="I14" s="3" t="s">
        <v>47</v>
      </c>
    </row>
    <row r="15" spans="1:9" ht="25.5" x14ac:dyDescent="0.25">
      <c r="A15" s="3">
        <v>13</v>
      </c>
      <c r="B15" s="10" t="s">
        <v>14</v>
      </c>
      <c r="C15" s="3" t="s">
        <v>62</v>
      </c>
      <c r="D15" s="3" t="s">
        <v>45</v>
      </c>
      <c r="E15" s="11">
        <v>140</v>
      </c>
      <c r="F15" s="12">
        <v>357617.5</v>
      </c>
      <c r="G15" s="13">
        <f t="shared" si="0"/>
        <v>50066450</v>
      </c>
      <c r="H15" s="3" t="s">
        <v>46</v>
      </c>
      <c r="I15" s="3" t="s">
        <v>47</v>
      </c>
    </row>
    <row r="16" spans="1:9" ht="38.25" x14ac:dyDescent="0.25">
      <c r="A16" s="3">
        <v>14</v>
      </c>
      <c r="B16" s="10" t="s">
        <v>15</v>
      </c>
      <c r="C16" s="3" t="s">
        <v>63</v>
      </c>
      <c r="D16" s="3" t="s">
        <v>45</v>
      </c>
      <c r="E16" s="14">
        <v>200</v>
      </c>
      <c r="F16" s="12">
        <v>261188</v>
      </c>
      <c r="G16" s="13">
        <f t="shared" si="0"/>
        <v>52237600</v>
      </c>
      <c r="H16" s="3" t="s">
        <v>46</v>
      </c>
      <c r="I16" s="3" t="s">
        <v>47</v>
      </c>
    </row>
    <row r="17" spans="1:9" ht="38.25" x14ac:dyDescent="0.25">
      <c r="A17" s="3">
        <v>15</v>
      </c>
      <c r="B17" s="10" t="s">
        <v>16</v>
      </c>
      <c r="C17" s="3" t="s">
        <v>64</v>
      </c>
      <c r="D17" s="3" t="s">
        <v>45</v>
      </c>
      <c r="E17" s="14">
        <v>600</v>
      </c>
      <c r="F17" s="12">
        <v>366638</v>
      </c>
      <c r="G17" s="13">
        <f t="shared" si="0"/>
        <v>219982800</v>
      </c>
      <c r="H17" s="3" t="s">
        <v>46</v>
      </c>
      <c r="I17" s="3" t="s">
        <v>47</v>
      </c>
    </row>
    <row r="18" spans="1:9" ht="38.25" x14ac:dyDescent="0.25">
      <c r="A18" s="3">
        <v>16</v>
      </c>
      <c r="B18" s="4" t="s">
        <v>17</v>
      </c>
      <c r="C18" s="3" t="s">
        <v>65</v>
      </c>
      <c r="D18" s="3" t="s">
        <v>45</v>
      </c>
      <c r="E18" s="14">
        <v>400</v>
      </c>
      <c r="F18" s="12">
        <v>759373.6</v>
      </c>
      <c r="G18" s="13">
        <f t="shared" si="0"/>
        <v>303749440</v>
      </c>
      <c r="H18" s="3" t="s">
        <v>46</v>
      </c>
      <c r="I18" s="3" t="s">
        <v>47</v>
      </c>
    </row>
    <row r="19" spans="1:9" ht="38.25" x14ac:dyDescent="0.25">
      <c r="A19" s="3">
        <v>17</v>
      </c>
      <c r="B19" s="10" t="s">
        <v>66</v>
      </c>
      <c r="C19" s="3" t="s">
        <v>67</v>
      </c>
      <c r="D19" s="3" t="s">
        <v>45</v>
      </c>
      <c r="E19" s="14">
        <v>1600</v>
      </c>
      <c r="F19" s="12">
        <v>1250</v>
      </c>
      <c r="G19" s="13">
        <f t="shared" si="0"/>
        <v>2000000</v>
      </c>
      <c r="H19" s="3" t="s">
        <v>46</v>
      </c>
      <c r="I19" s="3" t="s">
        <v>47</v>
      </c>
    </row>
    <row r="20" spans="1:9" ht="25.5" x14ac:dyDescent="0.25">
      <c r="A20" s="3">
        <v>18</v>
      </c>
      <c r="B20" s="10" t="s">
        <v>18</v>
      </c>
      <c r="C20" s="3" t="s">
        <v>68</v>
      </c>
      <c r="D20" s="3" t="s">
        <v>69</v>
      </c>
      <c r="E20" s="11">
        <v>76</v>
      </c>
      <c r="F20" s="12">
        <v>291000</v>
      </c>
      <c r="G20" s="13">
        <f t="shared" si="0"/>
        <v>22116000</v>
      </c>
      <c r="H20" s="3" t="s">
        <v>46</v>
      </c>
      <c r="I20" s="3" t="s">
        <v>47</v>
      </c>
    </row>
    <row r="22" spans="1:9" x14ac:dyDescent="0.25">
      <c r="G22" s="15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 1</vt:lpstr>
      <vt:lpstr>лист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</dc:creator>
  <cp:lastModifiedBy>Онко Онко</cp:lastModifiedBy>
  <dcterms:created xsi:type="dcterms:W3CDTF">2015-06-05T18:17:20Z</dcterms:created>
  <dcterms:modified xsi:type="dcterms:W3CDTF">2025-01-21T04:39:23Z</dcterms:modified>
</cp:coreProperties>
</file>