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бъявление" sheetId="1" r:id="rId1"/>
  </sheets>
  <calcPr calcId="152511" refMode="R1C1"/>
</workbook>
</file>

<file path=xl/calcChain.xml><?xml version="1.0" encoding="utf-8"?>
<calcChain xmlns="http://schemas.openxmlformats.org/spreadsheetml/2006/main">
  <c r="G60" i="1" l="1"/>
  <c r="G73" i="1" l="1"/>
  <c r="G74" i="1"/>
  <c r="G63" i="1" l="1"/>
  <c r="G64" i="1"/>
  <c r="G65" i="1"/>
  <c r="G66" i="1"/>
  <c r="G67" i="1"/>
  <c r="G68" i="1"/>
  <c r="G69" i="1"/>
  <c r="G70" i="1"/>
  <c r="G71" i="1"/>
  <c r="G72" i="1"/>
  <c r="G62" i="1"/>
  <c r="G59" i="1" l="1"/>
  <c r="G58" i="1"/>
  <c r="G57" i="1"/>
  <c r="G56" i="1"/>
  <c r="G55" i="1"/>
  <c r="G54" i="1"/>
  <c r="G53" i="1"/>
  <c r="G52" i="1"/>
  <c r="G51" i="1"/>
  <c r="G50" i="1"/>
  <c r="G49" i="1"/>
  <c r="G33" i="1" l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<sst xmlns="http://schemas.openxmlformats.org/spreadsheetml/2006/main" count="341" uniqueCount="137">
  <si>
    <t>№ лота</t>
  </si>
  <si>
    <t>Наименование</t>
  </si>
  <si>
    <t>Техническая характеристика</t>
  </si>
  <si>
    <t xml:space="preserve">Ед.изм.
</t>
  </si>
  <si>
    <t>Кол-во</t>
  </si>
  <si>
    <t xml:space="preserve">Цена за ед., тенге
</t>
  </si>
  <si>
    <t>Сумма, тенге</t>
  </si>
  <si>
    <t>Место поставки</t>
  </si>
  <si>
    <t>Сроки поставки</t>
  </si>
  <si>
    <t>ЛС</t>
  </si>
  <si>
    <t>Аминоплазлмаль  Гепа</t>
  </si>
  <si>
    <t>раствор для инфузий 10%, 500мл</t>
  </si>
  <si>
    <t>фл</t>
  </si>
  <si>
    <t>г.Астана, ул.Манаса (отдел фармации Центра)</t>
  </si>
  <si>
    <t>по заявке Заказчика</t>
  </si>
  <si>
    <t>Квамател</t>
  </si>
  <si>
    <t>порошок лиофилизированный для приготовления раствора для инъекций 5 мл</t>
  </si>
  <si>
    <t>флакон</t>
  </si>
  <si>
    <t>Пентоксифилин</t>
  </si>
  <si>
    <t>раствор для инъекций 2%, 5 мл</t>
  </si>
  <si>
    <t>ампула</t>
  </si>
  <si>
    <t xml:space="preserve">Кальция глюконат </t>
  </si>
  <si>
    <t>раствор для инъекций 100 мг/мл, 5 мл</t>
  </si>
  <si>
    <t>АЦЦ</t>
  </si>
  <si>
    <t>Таблетки шипучие200 мг</t>
  </si>
  <si>
    <t>Таблетка</t>
  </si>
  <si>
    <t>Октаплекс  500 МЕ</t>
  </si>
  <si>
    <t>Лиофилированный порошок для приготовления раствора для в/в введения в комплекте с растворителем и набором для введения500МЕ</t>
  </si>
  <si>
    <t>Брайден</t>
  </si>
  <si>
    <t xml:space="preserve">раствор для в/в введения 100 мг /1мл </t>
  </si>
  <si>
    <t xml:space="preserve">Артоксан </t>
  </si>
  <si>
    <t>Порошок лиофилизиро_x0002_ванный для приготовле_x0002_ния раствора для инъек_x0002_ций в комплекте с раство_x0002_рителем, 20 мг</t>
  </si>
  <si>
    <t>Тайлол®</t>
  </si>
  <si>
    <t>Суспензия 120мг /5мл 100 мл №1</t>
  </si>
  <si>
    <t>Тайлол® 6 Плюс</t>
  </si>
  <si>
    <t>Суспензия 250 мг/5 мл 100 мл №1</t>
  </si>
  <si>
    <t>Ибупрофен  Д форте</t>
  </si>
  <si>
    <t>Суспензия для прие_x0002_ма внутрь, 100 мг/5 
мл, 100 г, №1</t>
  </si>
  <si>
    <t>ИМН</t>
  </si>
  <si>
    <t>Бумага для ЭКГ 210*140 для 6-канального ап-та</t>
  </si>
  <si>
    <t>шт</t>
  </si>
  <si>
    <t xml:space="preserve">Воздуховод  для обеспечения проходимости дыхательных путей  и прохождения дыхательных газов в легкие пациента без герметизации перехода гортань-трахея. Воздуховод орофарингеальный  с интегрированными в пластик с внешней стороны  мягкими  атравматичными  термопластическими синтетическими загубником, наконечником и срединной вставкой, размер 3 (9,0см), цвет оранжевый. Материал: полипропилен, эластомер. Упаковка: клинически чистая, 80 шт. 
Срок годности (срок гарантии): 6 лет от даты изготовления. </t>
  </si>
  <si>
    <t>Контейнер для транспортировки пробирок</t>
  </si>
  <si>
    <t>Контейнер для транспортировки пробирок 20 лунок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</si>
  <si>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</si>
  <si>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</si>
  <si>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Трахестомические трубка №7,5</t>
  </si>
  <si>
    <t>силиконовая, с манжетой 7,5</t>
  </si>
  <si>
    <t>Трахестомические трубка №8</t>
  </si>
  <si>
    <t>силиконовая, с манжетой 8,0</t>
  </si>
  <si>
    <t>Трахестомические трубка №8,5</t>
  </si>
  <si>
    <t>силиконовая, с манжетой 8,5</t>
  </si>
  <si>
    <t xml:space="preserve">Трубка силиконовая дренажная </t>
  </si>
  <si>
    <t>силиконовая 0.6см в диаметре</t>
  </si>
  <si>
    <t>м</t>
  </si>
  <si>
    <t>силиконовая 0.8 м в диаметре</t>
  </si>
  <si>
    <t xml:space="preserve"> Фиксатор эндотрахеальной трубки от 4,5 до 6,5мм</t>
  </si>
  <si>
    <t xml:space="preserve"> Фиксатор эндотрахеальной трубки от 7 до 8,5 мм</t>
  </si>
  <si>
    <t>КРУЖКА ЭСМАРХА 2 Л Предназначена для санитарно-гигиенических целей (промываний и спринцеваний). Одноразовый</t>
  </si>
  <si>
    <t>Рентген пленка ДТ 2В 20-25 №500 (8*10) Термо</t>
  </si>
  <si>
    <t>уп</t>
  </si>
  <si>
    <t>Комбинированые рулоны 200*200</t>
  </si>
  <si>
    <t>для упаковки мед.изделий,нервущаяся,безосколочная,многослойная пленка-ламинат+медицинская бумага.</t>
  </si>
  <si>
    <t>рул</t>
  </si>
  <si>
    <t>Комбинированые рулоны 100*40*100</t>
  </si>
  <si>
    <t>Комбинированые рулоны 400*200</t>
  </si>
  <si>
    <t>Комбинированые рулоны 200*50</t>
  </si>
  <si>
    <t>Комбинированые рулоны 150*200</t>
  </si>
  <si>
    <t>Комбинированые рулоны 150*50*100</t>
  </si>
  <si>
    <t>Комбинированые рулоны 100*200</t>
  </si>
  <si>
    <t>Комбинированые рулоны 300*200</t>
  </si>
  <si>
    <t>Крепированая бумага 300*300</t>
  </si>
  <si>
    <t>для упаковки мед.изделий, 100% натуральное сырье. Плотность 60г/м2</t>
  </si>
  <si>
    <t>Крепированая бумага 750*750</t>
  </si>
  <si>
    <t>ля упаковки мед.изделий, 100% натуральное сырье. Плотность 60г/м2</t>
  </si>
  <si>
    <t>Крепированная бумага 1000*1000 № 250.</t>
  </si>
  <si>
    <t>для упаковки мед.изд. 100 % натуральное сырье. Плотность 60г/м2</t>
  </si>
  <si>
    <t>Моечные индикаторы</t>
  </si>
  <si>
    <t xml:space="preserve">Моечные индикаторы двухсторонние, зеленые, 480 штук. Самоклеющиеся моечные односторонние индикаторы для валидации и мониторинга
процесса очистки, используется в моечно-дезинфицирующих машинах. Индикатор,
который в процессе валидации был смыт, позднее должен в дальнейшем использоваться
для мониторинга процесса мойки и очистки.
 Тестовые загрязнители, соответствующие стандарту ISO 15883-5
Все индикаторы имеют различные характеристики адгезии. Поэтому они требуют
различной механической силы распыления и различных моющих средств, чтобы оказаться
смытыми.
 Индикаторы помещаются в держатель (входит в комплект моечных индикаторов),
которые могут быть закреплены на подносе.
 Также для мониторинга эффективности чистки полых инструментов индикатор может
быть помещен в процесс-направленное устройство полой загрузки, который оснащѐн
трѐмя адаптерами (с габаритами внутреннего раскола – 2, 3 и 4 мм).
В конце процесса индикаторы могут быть приклеены к листам документации
</t>
  </si>
  <si>
    <t>комплект</t>
  </si>
  <si>
    <t xml:space="preserve">Моечные индикаторы двухсторонние, cиние, 480 штук. Самоклеющиеся моечные односторонние индикаторы для валидации и мониторинга
процесса очистки, используется в моечно-дезинфицирующих машинах. Индикатор,
который в процессе валидации был смыт, позднее должен в дальнейшем использоваться
для мониторинга процесса мойки и очистки.
 Тестовые загрязнители, соответствующие стандарту ISO 15883-5
Все индикаторы имеют различные характеристики адгезии. Поэтому они требуют
различной механической силы распыления и различных моющих средств, чтобы оказаться
смытыми.
 Индикаторы помещаются в держатель (входит в комплект моечных индикаторов),
которые могут быть закреплены на подносе.
 Также для мониторинга эффективности чистки полых инструментов индикатор может
быть помещен в процесс-направленное устройство полой загрузки, который оснащѐн
трѐмя адаптерами (с габаритами внутреннего раскола – 2, 3 и 4 мм).
В конце процесса индикаторы могут быть приклеены к листам документации.
</t>
  </si>
  <si>
    <t xml:space="preserve"> Тест-полоски для индикатора стерильности Бови-Дик Симулятора </t>
  </si>
  <si>
    <t xml:space="preserve">Тест-полоски для индикатора стерильности Бови-Дик Симулятора, 1уп/500тестов. Используются для проверки протечек при процессах вакуумной паровой стерилизации,
несжатого газа (НСГ) и/или недостаточного удаления воздуха и, как следствие,
количества проникшего пара. BDS индикаторная полоска располагается в BDS-тест
устройстве и стерилизуется в пустой камере при 121°С 15 минут или при 134°С 3,5 мин
(BD-тест программа).
Бумажная индикаторная полоска на подложке, располагается внутри процесс устройствах,
которые состоят из внешнего пластикового корпуса с внутренней трубки из нержавеющей
стали и капсулы для удержания индикаторной полосы.
</t>
  </si>
  <si>
    <t>ИГХ</t>
  </si>
  <si>
    <t>Synaptophysin, clone MRQ-40 50 Tests</t>
  </si>
  <si>
    <t>Первичное моноклональное антитело  Synaptophysin (клон  MRQ-40).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</si>
  <si>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упаковка</t>
  </si>
  <si>
    <t>CONFIRM anti-CD15 (MMA) PAB, IVD</t>
  </si>
  <si>
    <t>Первичное моноклональное антитело CD15 (клон MMA).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</si>
  <si>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CD5, clone SP19 50 Tests</t>
  </si>
  <si>
    <t>Первичное моноклональное антитело anti-CD5 (клон SP19).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</si>
  <si>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BCL-6,clone GI191E/A8 50 Tests</t>
  </si>
  <si>
    <t>Первичное моноклональное антитело bcl-6 (клон  GI191E/A8 ).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</si>
  <si>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CD117 (EP10) Rabbit Monoclonal PAB</t>
  </si>
  <si>
    <t>Первичное моноклональное антитело CD117 (клон EP10).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</si>
  <si>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DOG-1 (SP31) PAb, Cell Margue</t>
  </si>
  <si>
    <t>Первичное моноклональное антитело DOG-1 (клон SP31).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</si>
  <si>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anti-Desmin (DE-R-11) PAb</t>
  </si>
  <si>
    <t>Первичное моноклональное антитело  Desmin (DE-R-11)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</si>
  <si>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Chromogranin A, clone LK2H10 50 Tests</t>
  </si>
  <si>
    <t>Первичное моноклональное антитело   Chromogranin A ( LK2H10)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</si>
  <si>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CD56 (MRQ-42) PAb, Cell Marque</t>
  </si>
  <si>
    <t>Первичное моноклональное антитело   CD56 (MRQ-42)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</si>
  <si>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anti-Melanosome (HMB45) Mouse M</t>
  </si>
  <si>
    <t>Первичное моноклональное антитело   anti-Melanosome (HMB45)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</si>
  <si>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anti-S100 (4C4.9) Primary Antibo</t>
  </si>
  <si>
    <t>Первичное моноклональное антитело   anti-S100 (4C4.9)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</si>
  <si>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Cytokeratin 14 (SP53)</t>
  </si>
  <si>
    <t>Первичное моноклональное антитело CK14 (клон SP53)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</si>
  <si>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Cytokeratin 20 Rabbit Mono</t>
  </si>
  <si>
    <t>Первичное моноклональное антитело  Cytokeratin 20 (клон SP33)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</si>
  <si>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CDX-2 (EPR2764Y) PAb, Cell Marque</t>
  </si>
  <si>
    <t>Первичное моноклональное антитело  CDX-2 (клон  EPR2764Y).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</si>
  <si>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Calretinin (SP65) RbmAb</t>
  </si>
  <si>
    <t>Первичное моноклональное антитело  Calretinin (клон  SP65).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</si>
  <si>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VENTANA PD-L1 (SP142)</t>
  </si>
  <si>
    <t>Первичное моноклональное антитело  PD-L1 (SP142)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</si>
  <si>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КДЛ</t>
  </si>
  <si>
    <t>Поднос для образцов 50х50 лунок</t>
  </si>
  <si>
    <t>Thrombin reagent 100 I.U. 10 x for 5ml (Реагент для определения Тромбина 100 I.U. 10 x на 5мл), 1000 опр</t>
  </si>
  <si>
    <t>Estradiol G3 Elecsys cobas e 100</t>
  </si>
  <si>
    <t>Estradiol G3 CS Elecsys</t>
  </si>
  <si>
    <t>Уп</t>
  </si>
  <si>
    <t>PreciControl Universal Elecsys V2</t>
  </si>
  <si>
    <t>Vitamin D total G3 Elecsys cobas e 100</t>
  </si>
  <si>
    <t>Vitamin D total G3 CS Elecsys</t>
  </si>
  <si>
    <t>Vitamin D total G3 PC Elecsys</t>
  </si>
  <si>
    <t>FSH Elecsys cobas e 100 V2</t>
  </si>
  <si>
    <t>FSH CS Elecsys V3</t>
  </si>
  <si>
    <t>Cell Set cobas C311 Набор ячеек для кювет к анализатору cobas c311 Cell Set cobas C311 (Reaction Cell)</t>
  </si>
  <si>
    <t>кассета</t>
  </si>
  <si>
    <t>Набор для автоматической экстракции свободно-циркулирующей ДНК (20
тестов/набор) для станции экстракции Libex;</t>
  </si>
  <si>
    <t>Набор реагентов MicroSight MSI для одностадийного HRM анализа для детекции микросаттелитной неустойчивости (фасовка 16 теств)</t>
  </si>
  <si>
    <t>Блеомицин</t>
  </si>
  <si>
    <t>Блеомицин порошок лиофилизированный  15 ЕД</t>
  </si>
  <si>
    <r>
      <t xml:space="preserve">Воздуховод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для обеспечения проходимости дыхательных путей  и прохождения дыхательных газов в легкие пациента без герметизации перехода гортань-трахея. Воздуховод орофарингеальный  с интегрированными в пластик с внешней стороны  мягкими  атравматичными  термопластическими синтетическими загубником, наконечником и срединной вставкой, размер 3 (9,0см), цвет оранжевый. Материал: полипропилен, эластомер. Упаковка: клинически чистая, 80 шт. 
Срок годности (срок гарантии): 6 лет от даты изготовления. </t>
    </r>
  </si>
  <si>
    <t>Приложение №1 к объявлению от 19.03.2024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</si>
</sst>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\ ##0.00"/>
    <numFmt numFmtId="165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>
      <alignment horizontal="center"/>
    </xf>
    <xf numFmtId="0" fontId="4" fillId="0" borderId="0">
      <alignment horizontal="center"/>
    </xf>
  </cellStyleXfs>
  <cellXfs count="52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3" fontId="6" fillId="4" borderId="3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" fontId="7" fillId="4" borderId="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 wrapText="1"/>
    </xf>
    <xf numFmtId="43" fontId="6" fillId="0" borderId="3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43" fontId="7" fillId="0" borderId="3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</cellXfs>
  <cellStyles count="4">
    <cellStyle name="Обычный" xfId="0" builtinId="0"/>
    <cellStyle name="Обычный_Лист1" xfId="2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4" workbookViewId="0">
      <selection activeCell="F28" sqref="F28"/>
    </sheetView>
  </sheetViews>
  <sheetFormatPr defaultColWidth="9" defaultRowHeight="15" x14ac:dyDescent="0.25"/>
  <cols>
    <col min="1" max="1" width="7.5703125" style="3" customWidth="1"/>
    <col min="2" max="2" width="50.140625" style="4" customWidth="1"/>
    <col min="3" max="3" width="65.7109375" style="4" customWidth="1"/>
    <col min="4" max="4" width="10.42578125" style="4" customWidth="1"/>
    <col min="5" max="5" width="11" style="4" customWidth="1"/>
    <col min="6" max="7" width="18.85546875" style="4" customWidth="1"/>
    <col min="8" max="8" width="26" style="3" customWidth="1"/>
    <col min="9" max="9" width="18.140625" style="3" customWidth="1"/>
    <col min="10" max="16384" width="9" style="3"/>
  </cols>
  <sheetData>
    <row r="1" spans="1:9" s="1" customFormat="1" ht="14.25" x14ac:dyDescent="0.25">
      <c r="A1" s="48" t="s">
        <v>136</v>
      </c>
      <c r="B1" s="49"/>
      <c r="C1" s="49"/>
      <c r="D1" s="49"/>
      <c r="E1" s="49"/>
      <c r="F1" s="49"/>
      <c r="G1" s="49"/>
      <c r="H1" s="49"/>
      <c r="I1" s="49"/>
    </row>
    <row r="2" spans="1:9" s="2" customFormat="1" ht="42.75" x14ac:dyDescent="0.25">
      <c r="A2" s="13" t="s">
        <v>0</v>
      </c>
      <c r="B2" s="13" t="s">
        <v>1</v>
      </c>
      <c r="C2" s="13" t="s">
        <v>2</v>
      </c>
      <c r="D2" s="13" t="s">
        <v>3</v>
      </c>
      <c r="E2" s="14" t="s">
        <v>4</v>
      </c>
      <c r="F2" s="13" t="s">
        <v>5</v>
      </c>
      <c r="G2" s="15" t="s">
        <v>6</v>
      </c>
      <c r="H2" s="15" t="s">
        <v>7</v>
      </c>
      <c r="I2" s="15" t="s">
        <v>8</v>
      </c>
    </row>
    <row r="3" spans="1:9" x14ac:dyDescent="0.25">
      <c r="A3" s="50" t="s">
        <v>38</v>
      </c>
      <c r="B3" s="50"/>
      <c r="C3" s="50"/>
      <c r="D3" s="50"/>
      <c r="E3" s="50"/>
      <c r="F3" s="50"/>
      <c r="G3" s="50"/>
      <c r="H3" s="50"/>
      <c r="I3" s="50"/>
    </row>
    <row r="4" spans="1:9" ht="30" x14ac:dyDescent="0.25">
      <c r="A4" s="7">
        <v>1</v>
      </c>
      <c r="B4" s="16" t="s">
        <v>39</v>
      </c>
      <c r="C4" s="16" t="s">
        <v>39</v>
      </c>
      <c r="D4" s="17" t="s">
        <v>40</v>
      </c>
      <c r="E4" s="18">
        <v>178</v>
      </c>
      <c r="F4" s="19">
        <v>1600</v>
      </c>
      <c r="G4" s="19">
        <f>F4*E4</f>
        <v>284800</v>
      </c>
      <c r="H4" s="20" t="s">
        <v>13</v>
      </c>
      <c r="I4" s="20" t="s">
        <v>14</v>
      </c>
    </row>
    <row r="5" spans="1:9" ht="180" x14ac:dyDescent="0.25">
      <c r="A5" s="7">
        <v>2</v>
      </c>
      <c r="B5" s="16" t="s">
        <v>41</v>
      </c>
      <c r="C5" s="21" t="s">
        <v>135</v>
      </c>
      <c r="D5" s="10" t="s">
        <v>40</v>
      </c>
      <c r="E5" s="18">
        <v>19</v>
      </c>
      <c r="F5" s="19">
        <v>285</v>
      </c>
      <c r="G5" s="19">
        <f t="shared" ref="G5:G30" si="0">F5*E5</f>
        <v>5415</v>
      </c>
      <c r="H5" s="20" t="s">
        <v>13</v>
      </c>
      <c r="I5" s="20" t="s">
        <v>14</v>
      </c>
    </row>
    <row r="6" spans="1:9" ht="30" x14ac:dyDescent="0.25">
      <c r="A6" s="7">
        <v>3</v>
      </c>
      <c r="B6" s="16" t="s">
        <v>42</v>
      </c>
      <c r="C6" s="16" t="s">
        <v>43</v>
      </c>
      <c r="D6" s="10" t="s">
        <v>40</v>
      </c>
      <c r="E6" s="18">
        <v>20</v>
      </c>
      <c r="F6" s="19">
        <v>23000</v>
      </c>
      <c r="G6" s="19">
        <f t="shared" si="0"/>
        <v>460000</v>
      </c>
      <c r="H6" s="20" t="s">
        <v>13</v>
      </c>
      <c r="I6" s="20" t="s">
        <v>14</v>
      </c>
    </row>
    <row r="7" spans="1:9" ht="45" x14ac:dyDescent="0.25">
      <c r="A7" s="7">
        <v>4</v>
      </c>
      <c r="B7" s="16" t="s">
        <v>44</v>
      </c>
      <c r="C7" s="16" t="s">
        <v>45</v>
      </c>
      <c r="D7" s="10" t="s">
        <v>40</v>
      </c>
      <c r="E7" s="18">
        <v>1340</v>
      </c>
      <c r="F7" s="19">
        <v>600</v>
      </c>
      <c r="G7" s="19">
        <f t="shared" si="0"/>
        <v>804000</v>
      </c>
      <c r="H7" s="20" t="s">
        <v>13</v>
      </c>
      <c r="I7" s="20" t="s">
        <v>14</v>
      </c>
    </row>
    <row r="8" spans="1:9" ht="30" x14ac:dyDescent="0.25">
      <c r="A8" s="7">
        <v>5</v>
      </c>
      <c r="B8" s="16" t="s">
        <v>46</v>
      </c>
      <c r="C8" s="22" t="s">
        <v>47</v>
      </c>
      <c r="D8" s="10" t="s">
        <v>40</v>
      </c>
      <c r="E8" s="18">
        <v>50</v>
      </c>
      <c r="F8" s="19">
        <v>2600</v>
      </c>
      <c r="G8" s="19">
        <f t="shared" si="0"/>
        <v>130000</v>
      </c>
      <c r="H8" s="20" t="s">
        <v>13</v>
      </c>
      <c r="I8" s="20" t="s">
        <v>14</v>
      </c>
    </row>
    <row r="9" spans="1:9" ht="30" x14ac:dyDescent="0.25">
      <c r="A9" s="7">
        <v>6</v>
      </c>
      <c r="B9" s="16" t="s">
        <v>48</v>
      </c>
      <c r="C9" s="22" t="s">
        <v>49</v>
      </c>
      <c r="D9" s="10" t="s">
        <v>40</v>
      </c>
      <c r="E9" s="18">
        <v>97</v>
      </c>
      <c r="F9" s="19">
        <v>2600</v>
      </c>
      <c r="G9" s="19">
        <f t="shared" si="0"/>
        <v>252200</v>
      </c>
      <c r="H9" s="20" t="s">
        <v>13</v>
      </c>
      <c r="I9" s="20" t="s">
        <v>14</v>
      </c>
    </row>
    <row r="10" spans="1:9" ht="30" x14ac:dyDescent="0.25">
      <c r="A10" s="7">
        <v>7</v>
      </c>
      <c r="B10" s="16" t="s">
        <v>50</v>
      </c>
      <c r="C10" s="22" t="s">
        <v>51</v>
      </c>
      <c r="D10" s="10" t="s">
        <v>40</v>
      </c>
      <c r="E10" s="18">
        <v>70</v>
      </c>
      <c r="F10" s="19">
        <v>2600</v>
      </c>
      <c r="G10" s="19">
        <f t="shared" si="0"/>
        <v>182000</v>
      </c>
      <c r="H10" s="20" t="s">
        <v>13</v>
      </c>
      <c r="I10" s="20" t="s">
        <v>14</v>
      </c>
    </row>
    <row r="11" spans="1:9" ht="30" x14ac:dyDescent="0.25">
      <c r="A11" s="7">
        <v>8</v>
      </c>
      <c r="B11" s="16" t="s">
        <v>52</v>
      </c>
      <c r="C11" s="16" t="s">
        <v>53</v>
      </c>
      <c r="D11" s="10" t="s">
        <v>54</v>
      </c>
      <c r="E11" s="18">
        <v>995</v>
      </c>
      <c r="F11" s="19">
        <v>1125</v>
      </c>
      <c r="G11" s="19">
        <f t="shared" si="0"/>
        <v>1119375</v>
      </c>
      <c r="H11" s="20" t="s">
        <v>13</v>
      </c>
      <c r="I11" s="20" t="s">
        <v>14</v>
      </c>
    </row>
    <row r="12" spans="1:9" ht="30" x14ac:dyDescent="0.25">
      <c r="A12" s="7">
        <v>9</v>
      </c>
      <c r="B12" s="16" t="s">
        <v>52</v>
      </c>
      <c r="C12" s="16" t="s">
        <v>55</v>
      </c>
      <c r="D12" s="10" t="s">
        <v>54</v>
      </c>
      <c r="E12" s="18">
        <v>1085</v>
      </c>
      <c r="F12" s="19">
        <v>1125</v>
      </c>
      <c r="G12" s="19">
        <f t="shared" si="0"/>
        <v>1220625</v>
      </c>
      <c r="H12" s="20" t="s">
        <v>13</v>
      </c>
      <c r="I12" s="20" t="s">
        <v>14</v>
      </c>
    </row>
    <row r="13" spans="1:9" ht="30" x14ac:dyDescent="0.25">
      <c r="A13" s="7">
        <v>10</v>
      </c>
      <c r="B13" s="16" t="s">
        <v>56</v>
      </c>
      <c r="C13" s="16" t="s">
        <v>56</v>
      </c>
      <c r="D13" s="10" t="s">
        <v>40</v>
      </c>
      <c r="E13" s="18">
        <v>1500</v>
      </c>
      <c r="F13" s="19">
        <v>450</v>
      </c>
      <c r="G13" s="19">
        <f t="shared" si="0"/>
        <v>675000</v>
      </c>
      <c r="H13" s="20" t="s">
        <v>13</v>
      </c>
      <c r="I13" s="20" t="s">
        <v>14</v>
      </c>
    </row>
    <row r="14" spans="1:9" ht="30" x14ac:dyDescent="0.25">
      <c r="A14" s="7">
        <v>11</v>
      </c>
      <c r="B14" s="16" t="s">
        <v>57</v>
      </c>
      <c r="C14" s="16" t="s">
        <v>57</v>
      </c>
      <c r="D14" s="10" t="s">
        <v>40</v>
      </c>
      <c r="E14" s="18">
        <v>2000</v>
      </c>
      <c r="F14" s="19">
        <v>450</v>
      </c>
      <c r="G14" s="19">
        <f t="shared" si="0"/>
        <v>900000</v>
      </c>
      <c r="H14" s="20" t="s">
        <v>13</v>
      </c>
      <c r="I14" s="20" t="s">
        <v>14</v>
      </c>
    </row>
    <row r="15" spans="1:9" ht="50.25" customHeight="1" x14ac:dyDescent="0.25">
      <c r="A15" s="7">
        <v>12</v>
      </c>
      <c r="B15" s="22" t="s">
        <v>58</v>
      </c>
      <c r="C15" s="22" t="s">
        <v>58</v>
      </c>
      <c r="D15" s="23" t="s">
        <v>40</v>
      </c>
      <c r="E15" s="18">
        <v>1695</v>
      </c>
      <c r="F15" s="24">
        <v>600</v>
      </c>
      <c r="G15" s="19">
        <f t="shared" si="0"/>
        <v>1017000</v>
      </c>
      <c r="H15" s="20" t="s">
        <v>13</v>
      </c>
      <c r="I15" s="20" t="s">
        <v>14</v>
      </c>
    </row>
    <row r="16" spans="1:9" ht="50.25" customHeight="1" x14ac:dyDescent="0.25">
      <c r="A16" s="7">
        <v>13</v>
      </c>
      <c r="B16" s="22" t="s">
        <v>59</v>
      </c>
      <c r="C16" s="22" t="s">
        <v>59</v>
      </c>
      <c r="D16" s="10" t="s">
        <v>60</v>
      </c>
      <c r="E16" s="18">
        <v>2</v>
      </c>
      <c r="F16" s="24">
        <v>65000</v>
      </c>
      <c r="G16" s="19">
        <f t="shared" si="0"/>
        <v>130000</v>
      </c>
      <c r="H16" s="20" t="s">
        <v>13</v>
      </c>
      <c r="I16" s="20" t="s">
        <v>14</v>
      </c>
    </row>
    <row r="17" spans="1:9" ht="50.25" customHeight="1" x14ac:dyDescent="0.25">
      <c r="A17" s="7">
        <v>14</v>
      </c>
      <c r="B17" s="20" t="s">
        <v>61</v>
      </c>
      <c r="C17" s="10" t="s">
        <v>62</v>
      </c>
      <c r="D17" s="10" t="s">
        <v>63</v>
      </c>
      <c r="E17" s="18">
        <v>41</v>
      </c>
      <c r="F17" s="19">
        <v>18008</v>
      </c>
      <c r="G17" s="19">
        <f t="shared" si="0"/>
        <v>738328</v>
      </c>
      <c r="H17" s="20" t="s">
        <v>13</v>
      </c>
      <c r="I17" s="20" t="s">
        <v>14</v>
      </c>
    </row>
    <row r="18" spans="1:9" ht="50.25" customHeight="1" x14ac:dyDescent="0.25">
      <c r="A18" s="7">
        <v>15</v>
      </c>
      <c r="B18" s="20" t="s">
        <v>64</v>
      </c>
      <c r="C18" s="10" t="s">
        <v>62</v>
      </c>
      <c r="D18" s="10" t="s">
        <v>63</v>
      </c>
      <c r="E18" s="18">
        <v>26</v>
      </c>
      <c r="F18" s="19">
        <v>7500</v>
      </c>
      <c r="G18" s="19">
        <f t="shared" si="0"/>
        <v>195000</v>
      </c>
      <c r="H18" s="20" t="s">
        <v>13</v>
      </c>
      <c r="I18" s="20" t="s">
        <v>14</v>
      </c>
    </row>
    <row r="19" spans="1:9" ht="50.25" customHeight="1" x14ac:dyDescent="0.25">
      <c r="A19" s="7">
        <v>16</v>
      </c>
      <c r="B19" s="20" t="s">
        <v>65</v>
      </c>
      <c r="C19" s="10" t="s">
        <v>62</v>
      </c>
      <c r="D19" s="10" t="s">
        <v>63</v>
      </c>
      <c r="E19" s="18">
        <v>4</v>
      </c>
      <c r="F19" s="19">
        <v>36028</v>
      </c>
      <c r="G19" s="19">
        <f t="shared" si="0"/>
        <v>144112</v>
      </c>
      <c r="H19" s="20" t="s">
        <v>13</v>
      </c>
      <c r="I19" s="20" t="s">
        <v>14</v>
      </c>
    </row>
    <row r="20" spans="1:9" ht="50.25" customHeight="1" x14ac:dyDescent="0.25">
      <c r="A20" s="7">
        <v>17</v>
      </c>
      <c r="B20" s="20" t="s">
        <v>66</v>
      </c>
      <c r="C20" s="10" t="s">
        <v>62</v>
      </c>
      <c r="D20" s="10" t="s">
        <v>63</v>
      </c>
      <c r="E20" s="18">
        <v>5</v>
      </c>
      <c r="F20" s="19">
        <v>8900</v>
      </c>
      <c r="G20" s="19">
        <f t="shared" si="0"/>
        <v>44500</v>
      </c>
      <c r="H20" s="20" t="s">
        <v>13</v>
      </c>
      <c r="I20" s="20" t="s">
        <v>14</v>
      </c>
    </row>
    <row r="21" spans="1:9" ht="50.25" customHeight="1" x14ac:dyDescent="0.25">
      <c r="A21" s="7">
        <v>18</v>
      </c>
      <c r="B21" s="20" t="s">
        <v>67</v>
      </c>
      <c r="C21" s="10" t="s">
        <v>62</v>
      </c>
      <c r="D21" s="10" t="s">
        <v>63</v>
      </c>
      <c r="E21" s="18">
        <v>48</v>
      </c>
      <c r="F21" s="19">
        <v>13800</v>
      </c>
      <c r="G21" s="19">
        <f t="shared" si="0"/>
        <v>662400</v>
      </c>
      <c r="H21" s="20" t="s">
        <v>13</v>
      </c>
      <c r="I21" s="20" t="s">
        <v>14</v>
      </c>
    </row>
    <row r="22" spans="1:9" ht="50.25" customHeight="1" x14ac:dyDescent="0.25">
      <c r="A22" s="7">
        <v>19</v>
      </c>
      <c r="B22" s="20" t="s">
        <v>68</v>
      </c>
      <c r="C22" s="10" t="s">
        <v>62</v>
      </c>
      <c r="D22" s="10" t="s">
        <v>63</v>
      </c>
      <c r="E22" s="18">
        <v>25</v>
      </c>
      <c r="F22" s="19">
        <v>11235</v>
      </c>
      <c r="G22" s="19">
        <f t="shared" si="0"/>
        <v>280875</v>
      </c>
      <c r="H22" s="20" t="s">
        <v>13</v>
      </c>
      <c r="I22" s="20" t="s">
        <v>14</v>
      </c>
    </row>
    <row r="23" spans="1:9" ht="50.25" customHeight="1" x14ac:dyDescent="0.25">
      <c r="A23" s="7">
        <v>20</v>
      </c>
      <c r="B23" s="20" t="s">
        <v>69</v>
      </c>
      <c r="C23" s="10" t="s">
        <v>62</v>
      </c>
      <c r="D23" s="10" t="s">
        <v>63</v>
      </c>
      <c r="E23" s="18">
        <v>20</v>
      </c>
      <c r="F23" s="19">
        <v>10200</v>
      </c>
      <c r="G23" s="19">
        <f t="shared" si="0"/>
        <v>204000</v>
      </c>
      <c r="H23" s="20" t="s">
        <v>13</v>
      </c>
      <c r="I23" s="20" t="s">
        <v>14</v>
      </c>
    </row>
    <row r="24" spans="1:9" ht="50.25" customHeight="1" x14ac:dyDescent="0.25">
      <c r="A24" s="7">
        <v>21</v>
      </c>
      <c r="B24" s="20" t="s">
        <v>70</v>
      </c>
      <c r="C24" s="10" t="s">
        <v>62</v>
      </c>
      <c r="D24" s="10" t="s">
        <v>63</v>
      </c>
      <c r="E24" s="18">
        <v>10</v>
      </c>
      <c r="F24" s="19">
        <v>27000</v>
      </c>
      <c r="G24" s="19">
        <f t="shared" si="0"/>
        <v>270000</v>
      </c>
      <c r="H24" s="20" t="s">
        <v>13</v>
      </c>
      <c r="I24" s="20" t="s">
        <v>14</v>
      </c>
    </row>
    <row r="25" spans="1:9" ht="50.25" customHeight="1" x14ac:dyDescent="0.25">
      <c r="A25" s="7">
        <v>22</v>
      </c>
      <c r="B25" s="20" t="s">
        <v>71</v>
      </c>
      <c r="C25" s="10" t="s">
        <v>72</v>
      </c>
      <c r="D25" s="10" t="s">
        <v>63</v>
      </c>
      <c r="E25" s="18">
        <v>9</v>
      </c>
      <c r="F25" s="10">
        <v>31100</v>
      </c>
      <c r="G25" s="19">
        <f t="shared" si="0"/>
        <v>279900</v>
      </c>
      <c r="H25" s="20" t="s">
        <v>13</v>
      </c>
      <c r="I25" s="20" t="s">
        <v>14</v>
      </c>
    </row>
    <row r="26" spans="1:9" ht="50.25" customHeight="1" x14ac:dyDescent="0.25">
      <c r="A26" s="7">
        <v>23</v>
      </c>
      <c r="B26" s="20" t="s">
        <v>73</v>
      </c>
      <c r="C26" s="10" t="s">
        <v>74</v>
      </c>
      <c r="D26" s="10" t="s">
        <v>60</v>
      </c>
      <c r="E26" s="18">
        <v>20</v>
      </c>
      <c r="F26" s="10">
        <v>29000</v>
      </c>
      <c r="G26" s="19">
        <f t="shared" si="0"/>
        <v>580000</v>
      </c>
      <c r="H26" s="20" t="s">
        <v>13</v>
      </c>
      <c r="I26" s="20" t="s">
        <v>14</v>
      </c>
    </row>
    <row r="27" spans="1:9" ht="50.25" customHeight="1" x14ac:dyDescent="0.25">
      <c r="A27" s="7">
        <v>24</v>
      </c>
      <c r="B27" s="20" t="s">
        <v>75</v>
      </c>
      <c r="C27" s="10" t="s">
        <v>76</v>
      </c>
      <c r="D27" s="10" t="s">
        <v>60</v>
      </c>
      <c r="E27" s="18">
        <v>20</v>
      </c>
      <c r="F27" s="10">
        <v>43300</v>
      </c>
      <c r="G27" s="19">
        <f t="shared" si="0"/>
        <v>866000</v>
      </c>
      <c r="H27" s="20" t="s">
        <v>13</v>
      </c>
      <c r="I27" s="20" t="s">
        <v>14</v>
      </c>
    </row>
    <row r="28" spans="1:9" ht="50.25" customHeight="1" x14ac:dyDescent="0.25">
      <c r="A28" s="7">
        <v>25</v>
      </c>
      <c r="B28" s="20" t="s">
        <v>77</v>
      </c>
      <c r="C28" s="10" t="s">
        <v>78</v>
      </c>
      <c r="D28" s="10" t="s">
        <v>79</v>
      </c>
      <c r="E28" s="18">
        <v>1</v>
      </c>
      <c r="F28" s="25">
        <v>360000</v>
      </c>
      <c r="G28" s="19">
        <f t="shared" si="0"/>
        <v>360000</v>
      </c>
      <c r="H28" s="20" t="s">
        <v>13</v>
      </c>
      <c r="I28" s="20" t="s">
        <v>14</v>
      </c>
    </row>
    <row r="29" spans="1:9" ht="50.25" customHeight="1" x14ac:dyDescent="0.25">
      <c r="A29" s="7">
        <v>26</v>
      </c>
      <c r="B29" s="20" t="s">
        <v>77</v>
      </c>
      <c r="C29" s="10" t="s">
        <v>80</v>
      </c>
      <c r="D29" s="10" t="s">
        <v>79</v>
      </c>
      <c r="E29" s="18">
        <v>1</v>
      </c>
      <c r="F29" s="25">
        <v>360000</v>
      </c>
      <c r="G29" s="19">
        <f t="shared" si="0"/>
        <v>360000</v>
      </c>
      <c r="H29" s="20" t="s">
        <v>13</v>
      </c>
      <c r="I29" s="20" t="s">
        <v>14</v>
      </c>
    </row>
    <row r="30" spans="1:9" ht="50.25" customHeight="1" x14ac:dyDescent="0.25">
      <c r="A30" s="7">
        <v>27</v>
      </c>
      <c r="B30" s="20" t="s">
        <v>81</v>
      </c>
      <c r="C30" s="10" t="s">
        <v>82</v>
      </c>
      <c r="D30" s="10" t="s">
        <v>60</v>
      </c>
      <c r="E30" s="18">
        <v>1</v>
      </c>
      <c r="F30" s="25">
        <v>600000</v>
      </c>
      <c r="G30" s="19">
        <f t="shared" si="0"/>
        <v>600000</v>
      </c>
      <c r="H30" s="20" t="s">
        <v>13</v>
      </c>
      <c r="I30" s="20" t="s">
        <v>14</v>
      </c>
    </row>
    <row r="31" spans="1:9" x14ac:dyDescent="0.25">
      <c r="A31" s="51" t="s">
        <v>83</v>
      </c>
      <c r="B31" s="51"/>
      <c r="C31" s="51"/>
      <c r="D31" s="51"/>
      <c r="E31" s="51"/>
      <c r="F31" s="51"/>
      <c r="G31" s="51"/>
      <c r="H31" s="51"/>
      <c r="I31" s="51"/>
    </row>
    <row r="32" spans="1:9" ht="105" x14ac:dyDescent="0.25">
      <c r="A32" s="18">
        <v>28</v>
      </c>
      <c r="B32" s="16" t="s">
        <v>84</v>
      </c>
      <c r="C32" s="10" t="s">
        <v>85</v>
      </c>
      <c r="D32" s="26" t="s">
        <v>86</v>
      </c>
      <c r="E32" s="26">
        <v>1</v>
      </c>
      <c r="F32" s="27">
        <v>272285</v>
      </c>
      <c r="G32" s="19">
        <f>F32*E32</f>
        <v>272285</v>
      </c>
      <c r="H32" s="20" t="s">
        <v>13</v>
      </c>
      <c r="I32" s="20" t="s">
        <v>14</v>
      </c>
    </row>
    <row r="33" spans="1:9" ht="105" x14ac:dyDescent="0.25">
      <c r="A33" s="18">
        <v>29</v>
      </c>
      <c r="B33" s="28" t="s">
        <v>87</v>
      </c>
      <c r="C33" s="28" t="s">
        <v>88</v>
      </c>
      <c r="D33" s="26" t="s">
        <v>86</v>
      </c>
      <c r="E33" s="26">
        <v>1</v>
      </c>
      <c r="F33" s="27">
        <v>250196</v>
      </c>
      <c r="G33" s="19">
        <f t="shared" ref="G33:G47" si="1">F33*E33</f>
        <v>250196</v>
      </c>
      <c r="H33" s="20" t="s">
        <v>13</v>
      </c>
      <c r="I33" s="20" t="s">
        <v>14</v>
      </c>
    </row>
    <row r="34" spans="1:9" ht="105" x14ac:dyDescent="0.25">
      <c r="A34" s="18">
        <v>30</v>
      </c>
      <c r="B34" s="28" t="s">
        <v>89</v>
      </c>
      <c r="C34" s="28" t="s">
        <v>90</v>
      </c>
      <c r="D34" s="26" t="s">
        <v>86</v>
      </c>
      <c r="E34" s="26">
        <v>1</v>
      </c>
      <c r="F34" s="27">
        <v>634700</v>
      </c>
      <c r="G34" s="19">
        <f t="shared" si="1"/>
        <v>634700</v>
      </c>
      <c r="H34" s="20" t="s">
        <v>13</v>
      </c>
      <c r="I34" s="20" t="s">
        <v>14</v>
      </c>
    </row>
    <row r="35" spans="1:9" ht="105" x14ac:dyDescent="0.25">
      <c r="A35" s="18">
        <v>31</v>
      </c>
      <c r="B35" s="28" t="s">
        <v>91</v>
      </c>
      <c r="C35" s="28" t="s">
        <v>92</v>
      </c>
      <c r="D35" s="26" t="s">
        <v>86</v>
      </c>
      <c r="E35" s="26">
        <v>1</v>
      </c>
      <c r="F35" s="27">
        <v>341090</v>
      </c>
      <c r="G35" s="19">
        <f t="shared" si="1"/>
        <v>341090</v>
      </c>
      <c r="H35" s="20" t="s">
        <v>13</v>
      </c>
      <c r="I35" s="20" t="s">
        <v>14</v>
      </c>
    </row>
    <row r="36" spans="1:9" ht="105" x14ac:dyDescent="0.25">
      <c r="A36" s="18">
        <v>32</v>
      </c>
      <c r="B36" s="28" t="s">
        <v>93</v>
      </c>
      <c r="C36" s="28" t="s">
        <v>94</v>
      </c>
      <c r="D36" s="26" t="s">
        <v>86</v>
      </c>
      <c r="E36" s="26">
        <v>1</v>
      </c>
      <c r="F36" s="27">
        <v>216480</v>
      </c>
      <c r="G36" s="19">
        <f t="shared" si="1"/>
        <v>216480</v>
      </c>
      <c r="H36" s="20" t="s">
        <v>13</v>
      </c>
      <c r="I36" s="20" t="s">
        <v>14</v>
      </c>
    </row>
    <row r="37" spans="1:9" ht="105" x14ac:dyDescent="0.25">
      <c r="A37" s="18">
        <v>33</v>
      </c>
      <c r="B37" s="29" t="s">
        <v>95</v>
      </c>
      <c r="C37" s="28" t="s">
        <v>96</v>
      </c>
      <c r="D37" s="26" t="s">
        <v>86</v>
      </c>
      <c r="E37" s="26">
        <v>1</v>
      </c>
      <c r="F37" s="27">
        <v>549570</v>
      </c>
      <c r="G37" s="19">
        <f t="shared" si="1"/>
        <v>549570</v>
      </c>
      <c r="H37" s="20" t="s">
        <v>13</v>
      </c>
      <c r="I37" s="20" t="s">
        <v>14</v>
      </c>
    </row>
    <row r="38" spans="1:9" ht="105" x14ac:dyDescent="0.25">
      <c r="A38" s="18">
        <v>34</v>
      </c>
      <c r="B38" s="28" t="s">
        <v>97</v>
      </c>
      <c r="C38" s="28" t="s">
        <v>98</v>
      </c>
      <c r="D38" s="26" t="s">
        <v>86</v>
      </c>
      <c r="E38" s="26">
        <v>1</v>
      </c>
      <c r="F38" s="27">
        <v>145175</v>
      </c>
      <c r="G38" s="19">
        <f t="shared" si="1"/>
        <v>145175</v>
      </c>
      <c r="H38" s="20" t="s">
        <v>13</v>
      </c>
      <c r="I38" s="20" t="s">
        <v>14</v>
      </c>
    </row>
    <row r="39" spans="1:9" ht="105" x14ac:dyDescent="0.25">
      <c r="A39" s="18">
        <v>35</v>
      </c>
      <c r="B39" s="28" t="s">
        <v>99</v>
      </c>
      <c r="C39" s="28" t="s">
        <v>100</v>
      </c>
      <c r="D39" s="26" t="s">
        <v>86</v>
      </c>
      <c r="E39" s="26">
        <v>1</v>
      </c>
      <c r="F39" s="27">
        <v>145171</v>
      </c>
      <c r="G39" s="19">
        <f t="shared" si="1"/>
        <v>145171</v>
      </c>
      <c r="H39" s="20" t="s">
        <v>13</v>
      </c>
      <c r="I39" s="20" t="s">
        <v>14</v>
      </c>
    </row>
    <row r="40" spans="1:9" ht="105" x14ac:dyDescent="0.25">
      <c r="A40" s="18">
        <v>36</v>
      </c>
      <c r="B40" s="28" t="s">
        <v>101</v>
      </c>
      <c r="C40" s="28" t="s">
        <v>102</v>
      </c>
      <c r="D40" s="26" t="s">
        <v>86</v>
      </c>
      <c r="E40" s="26">
        <v>1</v>
      </c>
      <c r="F40" s="27">
        <v>353150</v>
      </c>
      <c r="G40" s="19">
        <f t="shared" si="1"/>
        <v>353150</v>
      </c>
      <c r="H40" s="20" t="s">
        <v>13</v>
      </c>
      <c r="I40" s="20" t="s">
        <v>14</v>
      </c>
    </row>
    <row r="41" spans="1:9" ht="105" x14ac:dyDescent="0.25">
      <c r="A41" s="18">
        <v>37</v>
      </c>
      <c r="B41" s="28" t="s">
        <v>103</v>
      </c>
      <c r="C41" s="28" t="s">
        <v>104</v>
      </c>
      <c r="D41" s="26" t="s">
        <v>86</v>
      </c>
      <c r="E41" s="26">
        <v>1</v>
      </c>
      <c r="F41" s="27">
        <v>229601</v>
      </c>
      <c r="G41" s="19">
        <f t="shared" si="1"/>
        <v>229601</v>
      </c>
      <c r="H41" s="20" t="s">
        <v>13</v>
      </c>
      <c r="I41" s="20" t="s">
        <v>14</v>
      </c>
    </row>
    <row r="42" spans="1:9" ht="105" x14ac:dyDescent="0.25">
      <c r="A42" s="18">
        <v>38</v>
      </c>
      <c r="B42" s="28" t="s">
        <v>105</v>
      </c>
      <c r="C42" s="28" t="s">
        <v>106</v>
      </c>
      <c r="D42" s="26" t="s">
        <v>86</v>
      </c>
      <c r="E42" s="26">
        <v>1</v>
      </c>
      <c r="F42" s="27">
        <v>153241</v>
      </c>
      <c r="G42" s="19">
        <f t="shared" si="1"/>
        <v>153241</v>
      </c>
      <c r="H42" s="20" t="s">
        <v>13</v>
      </c>
      <c r="I42" s="20" t="s">
        <v>14</v>
      </c>
    </row>
    <row r="43" spans="1:9" ht="105" x14ac:dyDescent="0.25">
      <c r="A43" s="18">
        <v>39</v>
      </c>
      <c r="B43" s="28" t="s">
        <v>107</v>
      </c>
      <c r="C43" s="28" t="s">
        <v>108</v>
      </c>
      <c r="D43" s="26" t="s">
        <v>86</v>
      </c>
      <c r="E43" s="26">
        <v>1</v>
      </c>
      <c r="F43" s="27">
        <v>329655</v>
      </c>
      <c r="G43" s="19">
        <f t="shared" si="1"/>
        <v>329655</v>
      </c>
      <c r="H43" s="20" t="s">
        <v>13</v>
      </c>
      <c r="I43" s="20" t="s">
        <v>14</v>
      </c>
    </row>
    <row r="44" spans="1:9" ht="105" x14ac:dyDescent="0.25">
      <c r="A44" s="18">
        <v>40</v>
      </c>
      <c r="B44" s="28" t="s">
        <v>109</v>
      </c>
      <c r="C44" s="28" t="s">
        <v>110</v>
      </c>
      <c r="D44" s="26" t="s">
        <v>86</v>
      </c>
      <c r="E44" s="26">
        <v>1</v>
      </c>
      <c r="F44" s="27">
        <v>249161</v>
      </c>
      <c r="G44" s="19">
        <f t="shared" si="1"/>
        <v>249161</v>
      </c>
      <c r="H44" s="20" t="s">
        <v>13</v>
      </c>
      <c r="I44" s="20" t="s">
        <v>14</v>
      </c>
    </row>
    <row r="45" spans="1:9" ht="105" x14ac:dyDescent="0.25">
      <c r="A45" s="18">
        <v>41</v>
      </c>
      <c r="B45" s="28" t="s">
        <v>111</v>
      </c>
      <c r="C45" s="28" t="s">
        <v>112</v>
      </c>
      <c r="D45" s="26" t="s">
        <v>86</v>
      </c>
      <c r="E45" s="26">
        <v>1</v>
      </c>
      <c r="F45" s="27">
        <v>446170</v>
      </c>
      <c r="G45" s="19">
        <f t="shared" si="1"/>
        <v>446170</v>
      </c>
      <c r="H45" s="20" t="s">
        <v>13</v>
      </c>
      <c r="I45" s="20" t="s">
        <v>14</v>
      </c>
    </row>
    <row r="46" spans="1:9" ht="105" x14ac:dyDescent="0.25">
      <c r="A46" s="18">
        <v>42</v>
      </c>
      <c r="B46" s="28" t="s">
        <v>113</v>
      </c>
      <c r="C46" s="28" t="s">
        <v>114</v>
      </c>
      <c r="D46" s="26" t="s">
        <v>86</v>
      </c>
      <c r="E46" s="26">
        <v>1</v>
      </c>
      <c r="F46" s="26">
        <v>233015</v>
      </c>
      <c r="G46" s="19">
        <f t="shared" si="1"/>
        <v>233015</v>
      </c>
      <c r="H46" s="20" t="s">
        <v>13</v>
      </c>
      <c r="I46" s="20" t="s">
        <v>14</v>
      </c>
    </row>
    <row r="47" spans="1:9" ht="105" x14ac:dyDescent="0.25">
      <c r="A47" s="18">
        <v>43</v>
      </c>
      <c r="B47" s="28" t="s">
        <v>115</v>
      </c>
      <c r="C47" s="28" t="s">
        <v>116</v>
      </c>
      <c r="D47" s="26" t="s">
        <v>86</v>
      </c>
      <c r="E47" s="26">
        <v>2</v>
      </c>
      <c r="F47" s="27">
        <v>2121600</v>
      </c>
      <c r="G47" s="19">
        <f t="shared" si="1"/>
        <v>4243200</v>
      </c>
      <c r="H47" s="20" t="s">
        <v>13</v>
      </c>
      <c r="I47" s="20" t="s">
        <v>14</v>
      </c>
    </row>
    <row r="48" spans="1:9" x14ac:dyDescent="0.25">
      <c r="A48" s="50" t="s">
        <v>9</v>
      </c>
      <c r="B48" s="50"/>
      <c r="C48" s="50"/>
      <c r="D48" s="50"/>
      <c r="E48" s="50"/>
      <c r="F48" s="50"/>
      <c r="G48" s="50"/>
      <c r="H48" s="50"/>
      <c r="I48" s="50"/>
    </row>
    <row r="49" spans="1:9" ht="30" x14ac:dyDescent="0.25">
      <c r="A49" s="10">
        <v>44</v>
      </c>
      <c r="B49" s="30" t="s">
        <v>10</v>
      </c>
      <c r="C49" s="30" t="s">
        <v>11</v>
      </c>
      <c r="D49" s="31" t="s">
        <v>12</v>
      </c>
      <c r="E49" s="32">
        <v>200</v>
      </c>
      <c r="F49" s="19">
        <v>2429.52</v>
      </c>
      <c r="G49" s="19">
        <f>F49*E49</f>
        <v>485904</v>
      </c>
      <c r="H49" s="12" t="s">
        <v>13</v>
      </c>
      <c r="I49" s="12" t="s">
        <v>14</v>
      </c>
    </row>
    <row r="50" spans="1:9" ht="30" x14ac:dyDescent="0.25">
      <c r="A50" s="10">
        <v>45</v>
      </c>
      <c r="B50" s="30" t="s">
        <v>15</v>
      </c>
      <c r="C50" s="30" t="s">
        <v>16</v>
      </c>
      <c r="D50" s="31" t="s">
        <v>17</v>
      </c>
      <c r="E50" s="32">
        <v>6000</v>
      </c>
      <c r="F50" s="19">
        <v>355.46</v>
      </c>
      <c r="G50" s="19">
        <f t="shared" ref="G50:G59" si="2">F50*E50</f>
        <v>2132760</v>
      </c>
      <c r="H50" s="12" t="s">
        <v>13</v>
      </c>
      <c r="I50" s="12" t="s">
        <v>14</v>
      </c>
    </row>
    <row r="51" spans="1:9" ht="30" x14ac:dyDescent="0.25">
      <c r="A51" s="10">
        <v>46</v>
      </c>
      <c r="B51" s="30" t="s">
        <v>18</v>
      </c>
      <c r="C51" s="30" t="s">
        <v>19</v>
      </c>
      <c r="D51" s="31" t="s">
        <v>20</v>
      </c>
      <c r="E51" s="32">
        <v>1500</v>
      </c>
      <c r="F51" s="19">
        <v>51.46</v>
      </c>
      <c r="G51" s="19">
        <f t="shared" si="2"/>
        <v>77190</v>
      </c>
      <c r="H51" s="12" t="s">
        <v>13</v>
      </c>
      <c r="I51" s="12" t="s">
        <v>14</v>
      </c>
    </row>
    <row r="52" spans="1:9" ht="30" x14ac:dyDescent="0.25">
      <c r="A52" s="10">
        <v>47</v>
      </c>
      <c r="B52" s="33" t="s">
        <v>21</v>
      </c>
      <c r="C52" s="33" t="s">
        <v>22</v>
      </c>
      <c r="D52" s="34" t="s">
        <v>20</v>
      </c>
      <c r="E52" s="35">
        <v>1500</v>
      </c>
      <c r="F52" s="36">
        <v>63.25</v>
      </c>
      <c r="G52" s="19">
        <f t="shared" si="2"/>
        <v>94875</v>
      </c>
      <c r="H52" s="12" t="s">
        <v>13</v>
      </c>
      <c r="I52" s="12" t="s">
        <v>14</v>
      </c>
    </row>
    <row r="53" spans="1:9" ht="30" x14ac:dyDescent="0.25">
      <c r="A53" s="10">
        <v>48</v>
      </c>
      <c r="B53" s="37" t="s">
        <v>23</v>
      </c>
      <c r="C53" s="37" t="s">
        <v>24</v>
      </c>
      <c r="D53" s="38" t="s">
        <v>25</v>
      </c>
      <c r="E53" s="39">
        <v>840</v>
      </c>
      <c r="F53" s="40">
        <v>56.58</v>
      </c>
      <c r="G53" s="19">
        <f t="shared" si="2"/>
        <v>47527.199999999997</v>
      </c>
      <c r="H53" s="12" t="s">
        <v>13</v>
      </c>
      <c r="I53" s="12" t="s">
        <v>14</v>
      </c>
    </row>
    <row r="54" spans="1:9" ht="45" x14ac:dyDescent="0.25">
      <c r="A54" s="10">
        <v>49</v>
      </c>
      <c r="B54" s="30" t="s">
        <v>26</v>
      </c>
      <c r="C54" s="33" t="s">
        <v>27</v>
      </c>
      <c r="D54" s="41" t="s">
        <v>12</v>
      </c>
      <c r="E54" s="32">
        <v>20</v>
      </c>
      <c r="F54" s="40">
        <v>113964.76</v>
      </c>
      <c r="G54" s="19">
        <f t="shared" si="2"/>
        <v>2279295.1999999997</v>
      </c>
      <c r="H54" s="12" t="s">
        <v>13</v>
      </c>
      <c r="I54" s="12" t="s">
        <v>14</v>
      </c>
    </row>
    <row r="55" spans="1:9" ht="30" x14ac:dyDescent="0.25">
      <c r="A55" s="10">
        <v>50</v>
      </c>
      <c r="B55" s="42" t="s">
        <v>28</v>
      </c>
      <c r="C55" s="30" t="s">
        <v>29</v>
      </c>
      <c r="D55" s="10" t="s">
        <v>17</v>
      </c>
      <c r="E55" s="32">
        <v>20</v>
      </c>
      <c r="F55" s="40">
        <v>34931.31</v>
      </c>
      <c r="G55" s="19">
        <f t="shared" si="2"/>
        <v>698626.2</v>
      </c>
      <c r="H55" s="12" t="s">
        <v>13</v>
      </c>
      <c r="I55" s="12" t="s">
        <v>14</v>
      </c>
    </row>
    <row r="56" spans="1:9" ht="30" x14ac:dyDescent="0.25">
      <c r="A56" s="10">
        <v>51</v>
      </c>
      <c r="B56" s="30" t="s">
        <v>30</v>
      </c>
      <c r="C56" s="37" t="s">
        <v>31</v>
      </c>
      <c r="D56" s="18" t="s">
        <v>12</v>
      </c>
      <c r="E56" s="32">
        <v>20</v>
      </c>
      <c r="F56" s="40">
        <v>997.94</v>
      </c>
      <c r="G56" s="19">
        <f t="shared" si="2"/>
        <v>19958.800000000003</v>
      </c>
      <c r="H56" s="12" t="s">
        <v>13</v>
      </c>
      <c r="I56" s="12" t="s">
        <v>14</v>
      </c>
    </row>
    <row r="57" spans="1:9" ht="30" x14ac:dyDescent="0.25">
      <c r="A57" s="10">
        <v>52</v>
      </c>
      <c r="B57" s="43" t="s">
        <v>32</v>
      </c>
      <c r="C57" s="37" t="s">
        <v>33</v>
      </c>
      <c r="D57" s="18" t="s">
        <v>12</v>
      </c>
      <c r="E57" s="32">
        <v>10</v>
      </c>
      <c r="F57" s="19">
        <v>658.5</v>
      </c>
      <c r="G57" s="19">
        <f t="shared" si="2"/>
        <v>6585</v>
      </c>
      <c r="H57" s="12" t="s">
        <v>13</v>
      </c>
      <c r="I57" s="12" t="s">
        <v>14</v>
      </c>
    </row>
    <row r="58" spans="1:9" ht="30" x14ac:dyDescent="0.25">
      <c r="A58" s="10">
        <v>53</v>
      </c>
      <c r="B58" s="43" t="s">
        <v>34</v>
      </c>
      <c r="C58" s="37" t="s">
        <v>35</v>
      </c>
      <c r="D58" s="18" t="s">
        <v>12</v>
      </c>
      <c r="E58" s="32">
        <v>10</v>
      </c>
      <c r="F58" s="19">
        <v>836.5</v>
      </c>
      <c r="G58" s="19">
        <f t="shared" si="2"/>
        <v>8365</v>
      </c>
      <c r="H58" s="12" t="s">
        <v>13</v>
      </c>
      <c r="I58" s="12" t="s">
        <v>14</v>
      </c>
    </row>
    <row r="59" spans="1:9" ht="30" x14ac:dyDescent="0.25">
      <c r="A59" s="10">
        <v>54</v>
      </c>
      <c r="B59" s="42" t="s">
        <v>36</v>
      </c>
      <c r="C59" s="33" t="s">
        <v>37</v>
      </c>
      <c r="D59" s="18" t="s">
        <v>12</v>
      </c>
      <c r="E59" s="32">
        <v>10</v>
      </c>
      <c r="F59" s="19">
        <v>747.33</v>
      </c>
      <c r="G59" s="19">
        <f t="shared" si="2"/>
        <v>7473.3</v>
      </c>
      <c r="H59" s="12" t="s">
        <v>13</v>
      </c>
      <c r="I59" s="12" t="s">
        <v>14</v>
      </c>
    </row>
    <row r="60" spans="1:9" ht="30" x14ac:dyDescent="0.25">
      <c r="A60" s="10">
        <v>55</v>
      </c>
      <c r="B60" s="5" t="s">
        <v>133</v>
      </c>
      <c r="C60" s="6" t="s">
        <v>134</v>
      </c>
      <c r="D60" s="7" t="s">
        <v>12</v>
      </c>
      <c r="E60" s="8">
        <v>130</v>
      </c>
      <c r="F60" s="9">
        <v>5606.88</v>
      </c>
      <c r="G60" s="11">
        <f>F60*E60</f>
        <v>728894.4</v>
      </c>
      <c r="H60" s="12" t="s">
        <v>13</v>
      </c>
      <c r="I60" s="12" t="s">
        <v>14</v>
      </c>
    </row>
    <row r="61" spans="1:9" x14ac:dyDescent="0.25">
      <c r="A61" s="51" t="s">
        <v>117</v>
      </c>
      <c r="B61" s="51"/>
      <c r="C61" s="51"/>
      <c r="D61" s="51"/>
      <c r="E61" s="51"/>
      <c r="F61" s="51"/>
      <c r="G61" s="51"/>
      <c r="H61" s="51"/>
      <c r="I61" s="51"/>
    </row>
    <row r="62" spans="1:9" ht="30" x14ac:dyDescent="0.25">
      <c r="A62" s="10">
        <v>56</v>
      </c>
      <c r="B62" s="16" t="s">
        <v>118</v>
      </c>
      <c r="C62" s="16"/>
      <c r="D62" s="12" t="s">
        <v>60</v>
      </c>
      <c r="E62" s="12">
        <v>5</v>
      </c>
      <c r="F62" s="44">
        <v>346152</v>
      </c>
      <c r="G62" s="19">
        <f>F62*E62</f>
        <v>1730760</v>
      </c>
      <c r="H62" s="12" t="s">
        <v>13</v>
      </c>
      <c r="I62" s="12" t="s">
        <v>14</v>
      </c>
    </row>
    <row r="63" spans="1:9" ht="45" x14ac:dyDescent="0.25">
      <c r="A63" s="10">
        <v>57</v>
      </c>
      <c r="B63" s="16" t="s">
        <v>119</v>
      </c>
      <c r="C63" s="16"/>
      <c r="D63" s="12" t="s">
        <v>60</v>
      </c>
      <c r="E63" s="12">
        <v>11</v>
      </c>
      <c r="F63" s="44">
        <v>149094</v>
      </c>
      <c r="G63" s="19">
        <f t="shared" ref="G63:G74" si="3">F63*E63</f>
        <v>1640034</v>
      </c>
      <c r="H63" s="12" t="s">
        <v>13</v>
      </c>
      <c r="I63" s="12" t="s">
        <v>14</v>
      </c>
    </row>
    <row r="64" spans="1:9" ht="45" x14ac:dyDescent="0.25">
      <c r="A64" s="10">
        <v>58</v>
      </c>
      <c r="B64" s="45" t="s">
        <v>129</v>
      </c>
      <c r="C64" s="16"/>
      <c r="D64" s="12" t="s">
        <v>60</v>
      </c>
      <c r="E64" s="12">
        <v>1</v>
      </c>
      <c r="F64" s="44">
        <v>523637</v>
      </c>
      <c r="G64" s="19">
        <f t="shared" si="3"/>
        <v>523637</v>
      </c>
      <c r="H64" s="12" t="s">
        <v>13</v>
      </c>
      <c r="I64" s="12" t="s">
        <v>14</v>
      </c>
    </row>
    <row r="65" spans="1:9" ht="30" x14ac:dyDescent="0.25">
      <c r="A65" s="10">
        <v>59</v>
      </c>
      <c r="B65" s="45" t="s">
        <v>120</v>
      </c>
      <c r="C65" s="16"/>
      <c r="D65" s="12" t="s">
        <v>130</v>
      </c>
      <c r="E65" s="12">
        <v>5</v>
      </c>
      <c r="F65" s="12">
        <v>57893</v>
      </c>
      <c r="G65" s="19">
        <f t="shared" si="3"/>
        <v>289465</v>
      </c>
      <c r="H65" s="12" t="s">
        <v>13</v>
      </c>
      <c r="I65" s="12" t="s">
        <v>14</v>
      </c>
    </row>
    <row r="66" spans="1:9" ht="30" x14ac:dyDescent="0.25">
      <c r="A66" s="10">
        <v>60</v>
      </c>
      <c r="B66" s="45" t="s">
        <v>121</v>
      </c>
      <c r="C66" s="16"/>
      <c r="D66" s="12" t="s">
        <v>122</v>
      </c>
      <c r="E66" s="12">
        <v>1</v>
      </c>
      <c r="F66" s="12">
        <v>44946</v>
      </c>
      <c r="G66" s="19">
        <f t="shared" si="3"/>
        <v>44946</v>
      </c>
      <c r="H66" s="12" t="s">
        <v>13</v>
      </c>
      <c r="I66" s="12" t="s">
        <v>14</v>
      </c>
    </row>
    <row r="67" spans="1:9" ht="30" x14ac:dyDescent="0.25">
      <c r="A67" s="10">
        <v>61</v>
      </c>
      <c r="B67" s="45" t="s">
        <v>123</v>
      </c>
      <c r="C67" s="16"/>
      <c r="D67" s="12" t="s">
        <v>60</v>
      </c>
      <c r="E67" s="12">
        <v>1</v>
      </c>
      <c r="F67" s="12">
        <v>74022</v>
      </c>
      <c r="G67" s="19">
        <f t="shared" si="3"/>
        <v>74022</v>
      </c>
      <c r="H67" s="12" t="s">
        <v>13</v>
      </c>
      <c r="I67" s="12" t="s">
        <v>14</v>
      </c>
    </row>
    <row r="68" spans="1:9" ht="30" x14ac:dyDescent="0.25">
      <c r="A68" s="10">
        <v>62</v>
      </c>
      <c r="B68" s="45" t="s">
        <v>124</v>
      </c>
      <c r="C68" s="16"/>
      <c r="D68" s="12" t="s">
        <v>130</v>
      </c>
      <c r="E68" s="12">
        <v>5</v>
      </c>
      <c r="F68" s="44">
        <v>199862</v>
      </c>
      <c r="G68" s="19">
        <f t="shared" si="3"/>
        <v>999310</v>
      </c>
      <c r="H68" s="12" t="s">
        <v>13</v>
      </c>
      <c r="I68" s="12" t="s">
        <v>14</v>
      </c>
    </row>
    <row r="69" spans="1:9" ht="30" x14ac:dyDescent="0.25">
      <c r="A69" s="10">
        <v>63</v>
      </c>
      <c r="B69" s="45" t="s">
        <v>125</v>
      </c>
      <c r="C69" s="16"/>
      <c r="D69" s="12" t="s">
        <v>60</v>
      </c>
      <c r="E69" s="12">
        <v>1</v>
      </c>
      <c r="F69" s="44">
        <v>77731</v>
      </c>
      <c r="G69" s="19">
        <f t="shared" si="3"/>
        <v>77731</v>
      </c>
      <c r="H69" s="12" t="s">
        <v>13</v>
      </c>
      <c r="I69" s="12" t="s">
        <v>14</v>
      </c>
    </row>
    <row r="70" spans="1:9" ht="30" x14ac:dyDescent="0.25">
      <c r="A70" s="10">
        <v>64</v>
      </c>
      <c r="B70" s="45" t="s">
        <v>126</v>
      </c>
      <c r="C70" s="16"/>
      <c r="D70" s="12" t="s">
        <v>60</v>
      </c>
      <c r="E70" s="12">
        <v>1</v>
      </c>
      <c r="F70" s="44">
        <v>78292</v>
      </c>
      <c r="G70" s="19">
        <f t="shared" si="3"/>
        <v>78292</v>
      </c>
      <c r="H70" s="12" t="s">
        <v>13</v>
      </c>
      <c r="I70" s="12" t="s">
        <v>14</v>
      </c>
    </row>
    <row r="71" spans="1:9" ht="30" x14ac:dyDescent="0.25">
      <c r="A71" s="10">
        <v>65</v>
      </c>
      <c r="B71" s="45" t="s">
        <v>127</v>
      </c>
      <c r="C71" s="16"/>
      <c r="D71" s="12" t="s">
        <v>130</v>
      </c>
      <c r="E71" s="12">
        <v>5</v>
      </c>
      <c r="F71" s="46">
        <v>44909</v>
      </c>
      <c r="G71" s="19">
        <f t="shared" si="3"/>
        <v>224545</v>
      </c>
      <c r="H71" s="12" t="s">
        <v>13</v>
      </c>
      <c r="I71" s="12" t="s">
        <v>14</v>
      </c>
    </row>
    <row r="72" spans="1:9" ht="30" x14ac:dyDescent="0.25">
      <c r="A72" s="10">
        <v>66</v>
      </c>
      <c r="B72" s="45" t="s">
        <v>128</v>
      </c>
      <c r="C72" s="16"/>
      <c r="D72" s="12" t="s">
        <v>60</v>
      </c>
      <c r="E72" s="12">
        <v>1</v>
      </c>
      <c r="F72" s="46">
        <v>35844</v>
      </c>
      <c r="G72" s="19">
        <f t="shared" si="3"/>
        <v>35844</v>
      </c>
      <c r="H72" s="12" t="s">
        <v>13</v>
      </c>
      <c r="I72" s="12" t="s">
        <v>14</v>
      </c>
    </row>
    <row r="73" spans="1:9" ht="45" x14ac:dyDescent="0.25">
      <c r="A73" s="10">
        <v>67</v>
      </c>
      <c r="B73" s="16" t="s">
        <v>131</v>
      </c>
      <c r="C73" s="47"/>
      <c r="D73" s="26" t="s">
        <v>60</v>
      </c>
      <c r="E73" s="12">
        <v>5</v>
      </c>
      <c r="F73" s="44">
        <v>93900</v>
      </c>
      <c r="G73" s="19">
        <f t="shared" si="3"/>
        <v>469500</v>
      </c>
      <c r="H73" s="12" t="s">
        <v>13</v>
      </c>
      <c r="I73" s="12" t="s">
        <v>14</v>
      </c>
    </row>
    <row r="74" spans="1:9" ht="45" x14ac:dyDescent="0.25">
      <c r="A74" s="10">
        <v>68</v>
      </c>
      <c r="B74" s="16" t="s">
        <v>132</v>
      </c>
      <c r="C74" s="16"/>
      <c r="D74" s="26" t="s">
        <v>60</v>
      </c>
      <c r="E74" s="12">
        <v>10</v>
      </c>
      <c r="F74" s="12">
        <v>359600</v>
      </c>
      <c r="G74" s="19">
        <f t="shared" si="3"/>
        <v>3596000</v>
      </c>
      <c r="H74" s="12" t="s">
        <v>13</v>
      </c>
      <c r="I74" s="12" t="s">
        <v>14</v>
      </c>
    </row>
  </sheetData>
  <mergeCells count="5">
    <mergeCell ref="A1:I1"/>
    <mergeCell ref="A3:I3"/>
    <mergeCell ref="A31:I31"/>
    <mergeCell ref="A48:I48"/>
    <mergeCell ref="A61:I6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2024-03-19T06:44:00Z</dcterms:modified>
</cp:coreProperties>
</file>