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5" i="1"/>
</calcChain>
</file>

<file path=xl/sharedStrings.xml><?xml version="1.0" encoding="utf-8"?>
<sst xmlns="http://schemas.openxmlformats.org/spreadsheetml/2006/main" count="176" uniqueCount="77">
  <si>
    <t>№ лота</t>
  </si>
  <si>
    <t xml:space="preserve">Наименование </t>
  </si>
  <si>
    <t xml:space="preserve">Характеристика </t>
  </si>
  <si>
    <t>Ед.изм</t>
  </si>
  <si>
    <t>Кол-во</t>
  </si>
  <si>
    <t>Цена за ед., тенге</t>
  </si>
  <si>
    <t>Сумма, тенге</t>
  </si>
  <si>
    <t xml:space="preserve">Место поставки </t>
  </si>
  <si>
    <t>Сроки поставки</t>
  </si>
  <si>
    <t>г.Астана, ул.Манаса (отдел фармации Центра)</t>
  </si>
  <si>
    <t>по заявке Заказчика</t>
  </si>
  <si>
    <t>Фильтр, одноразовый, для использования с аспирационными помпами с соединениями для трубок. Специальное соединение состороны емкости, со стороны прибора конусообразное соединение №031124-10. Рекомендован для помп KARL STORZ</t>
  </si>
  <si>
    <t xml:space="preserve">Эндошприц, по REINER-ALEXANDER, объем 150 мл </t>
  </si>
  <si>
    <t>шт</t>
  </si>
  <si>
    <t>Трубки, для ирригации/аспирации, с противоотражающей поверхностью, с двух-ходовым краном для работы одной рукой, диаметр 5 мм, длина 36 см</t>
  </si>
  <si>
    <t xml:space="preserve">Оптика жесткая со стеклянными линзами, 30°, крупноформатная, диаметр 10 мм,  длина 31 cм, автоклавируемая, со встроенным оптоволоконным световодом. Цветовой код: красный. </t>
  </si>
  <si>
    <t xml:space="preserve">Набор трубок , со штуцером, стерилизуемых, для инсуфляции, используется с электронным эндофлатором </t>
  </si>
  <si>
    <t xml:space="preserve">Щипцы, разборные захватывающие по CROCE-OLMI, поворотные, с соединением для монополярной коагуляции, размер 5 мм, длина 36 см, с окончатыми браншами, загнутые, с одной подвижной браншей, состоящие из:
              пластмассовая рукоятка, с фиксатором по MAHNES
              внешняя трубка, изолированная
       рабочая вставка-щипцы
</t>
  </si>
  <si>
    <t>Ножницы, ротационные, разборные, изолированные, с соединением для монополярной коагуляции, с замком LUER для чистки, две бранши активны, изогнутые лезвия, длина лезвий 15 мм, диаметр 5 мм, длина 36 см. Состоят из: 33121 пластиковая рукоятка, изолированная, без кремальеры, 33300 металлический, внешний тубус, изолированный, MS вставка-ножницы, для использования с троакарами, диаметром 6 мм.</t>
  </si>
  <si>
    <t xml:space="preserve">Ножницы,  разборные, поворотные, с соединением для монополярной коагуляции, диаметр 5 мм, длина 36 см,  зубчатые, ложкообразные, длина бранш 17 мм MA, с 2-мя  подвижными браншами, состоящие из:
           пластмассовая рукоятка, без фиксатора
           внешний тубус, изолированный
MA    рабочая вставка-ножницы
</t>
  </si>
  <si>
    <t xml:space="preserve">Ножницы, разборные, поворотные, диаметр 5 мм, длина 36 см, зубчатые, загнутые, конические, с соединением для монополярной коагуляции,  с 2-мя подвижными браншами,
состоящие из:
            пластмассовая рукоятка, без фиксатора
            внешний тубус, изолированный
 MW    рабочая вставка-ножницы
</t>
  </si>
  <si>
    <t>Шнур высокочастотный, биполярный для резектоскопа, длина 3 м, для Autocon II  с разъемом Bi-MF</t>
  </si>
  <si>
    <t xml:space="preserve">Фильтр, для использования с инсуффляционными приборами со скоростью потока газа до 50 л/мин . Разработан и рекомендован для использования с инсуффляционными приборами компании KARL STORZ </t>
  </si>
  <si>
    <t xml:space="preserve">Петля, биполярная, 26 Шр. для использования с тубусом с диаметром 8 мм.  цветовой код - желтый. Поставляется только в количестве, кратном 6, </t>
  </si>
  <si>
    <t xml:space="preserve">Рабочий элемент, резектоскопа, биполярный, Двигается с помощью пружины. В нерабочем положении электрод находится внутри тубуса. </t>
  </si>
  <si>
    <t>Оптика жесткая  со стеклянными линзами, передне-бокового видения 30°, крупноформатная, диаметр 4 мм, длина 30см, автоклавируемая, со встроенным стекловолоконным световодом. Цветовой код: красный</t>
  </si>
  <si>
    <t>Рабочий элемент, резектоскопа, биполярный, Двигается с помощью пружины. В нерабочем положении электрод находится внутри тубуса.</t>
  </si>
  <si>
    <t xml:space="preserve">Вставка рабочая, щипцы по KELLY, длинные, с двумя активными браншами, диаметр 5 мм, длина 36 см </t>
  </si>
  <si>
    <t xml:space="preserve">Ср-во по уходу за оптическими сист-ми Ultra stop, жидкость против запотевания, 25 мл, бутылка с пипеткой, </t>
  </si>
  <si>
    <t>Ср-во смаз. спец. для кранов,</t>
  </si>
  <si>
    <t>Пакет экстракционный, диаметр отверстия 11 см, рабочий объём 1500 мл. Для использования с троакарами размером 10 мм и более. Стерильно, 5 шт/уп</t>
  </si>
  <si>
    <t xml:space="preserve">Пакет экстракционный, раскрываемый диаметр 6 см, рабочий обьём 200 мл, для использования с трокарами размера 10 мм и более. Стерильно, 5 шт/уп. </t>
  </si>
  <si>
    <t xml:space="preserve">Пакет экстракционный, диаметр отверстия 10 см, объём 800 мл. Для использования с троакарами размером 10 мм и более. Стерильно, 5 шт/уп. </t>
  </si>
  <si>
    <t>Шнур высокочастотный, биполярный, для коагуляторов KARL STORZ  AUTOCON® II 400 SCB system (111, 113, 115, 122, 125), AUTOCON® II 200, AUTOCON® II 80, Coagulator 26021 B/C/D, 860021 B/C/D, 27810 B/C/D, 28810 B/C/D, AUTOCON® series (50, 200, 350), Erbe-Coagulator, T and ICC series,  длина 300 см</t>
  </si>
  <si>
    <t xml:space="preserve">Кабель соединительный , Соединительный кабель нейтрального электрода, для 27805 </t>
  </si>
  <si>
    <t>Оптика жесткая  со стеклянными линзами, II, 12°, крупноформатная, диам. 4 мм, длина 30 см, автоклавируемая, со встроенным стекловолоконным световодом. Цветовой код: черный.</t>
  </si>
  <si>
    <t xml:space="preserve">Источник холодного света для флюоресцентной диагностики и стандартных эндоскопических вмешательств, включая два встроенных LED источника (белый свет и ICG/NIR) и одно гнездо для подключения световода КАРЛ ШТОРЦ, включая модуль интегрированного управления. </t>
  </si>
  <si>
    <t xml:space="preserve">Вставка рабочая,  щипцов по MOURET, диссекционная и захватывающая, тонкая, атравматичная, окончатая, одна бранша подвижна, размер  5 мм, длина 36 см. </t>
  </si>
  <si>
    <t xml:space="preserve">Электрод, нейтральный, одноразовый, контактная поверхность разделена на 2 части, используется с AUTOCON 50/200/350, и AUTOCON II 400 всех версий,  A = 169 кв.см, 50 шт/упак., без соединительного шнура </t>
  </si>
  <si>
    <t>Кабель соединительный, для одноразовых нейтральных электродов, 27802 и 860021 S, длина 500 см, для использования с типа  AUTOCON, AUTOCON II</t>
  </si>
  <si>
    <t>Приложение №1 к объявлению от 18.03.2024г.</t>
  </si>
  <si>
    <t xml:space="preserve">Щипцы, разборные захватывающие, поворотные, с соединением для монополярной коагуляции, размер 5 мм, длина 36 см, атравматические, с одной подвижной браншей,
состоящие из:
               пластмассовая рукоятка, с фиксатором по MAHNES
               внешняя трубка, изолированная
         рабочая вставка-щипцы
</t>
  </si>
  <si>
    <t xml:space="preserve">Щипцы, разборные захватывающие, поворотные, с соединением для монополярной коагуляции, размер 5 мм, длина 36 см, с зубцами 2 х 4, с 2-мя подвижными браншами,
состоящие из:
        пластмассовая рукоятка, с фиксатором по MAHNES
        внешняя трубка, изолированная
   рабочая вставка-щипцы
</t>
  </si>
  <si>
    <t>Рукоятка, пластмассовая, с фиксатором по MAHNES, с соединением для монополярной коагуляции</t>
  </si>
  <si>
    <t xml:space="preserve">Щипцы, C разборные захватывающие кишечные, поворотные, с соединением для монополярной коагуляции, размер 5 мм, длина 36 см, окончатые, с 2 мя подвижными браншами, состоящие из:  пластмассовая рукоятка, с фиксатором по MAHNES   внешняя трубка, изолированная рабочая вставка-щипцы
</t>
  </si>
  <si>
    <t>Петля, биполярная , 24 Шр., для использования с оптикой, цветовой код желтый. Диаметр проволоки активного электрода 0,35 мм. Возвратный электрод выполнен из проволоки диаметром 0,6 мм, расположен над активным электродом, имеет U-об</t>
  </si>
  <si>
    <t>ИМН</t>
  </si>
  <si>
    <t>Оптика жесткая со стеклянными линзами, 30°, крупноформатная, диаметр 10 мм,  длина 31 cм, автоклавируемая, со встроенным оптоволоконным световодом. Цветовой код: красный. Для аппаратов Karl Storz</t>
  </si>
  <si>
    <t>Трубки, для ирригации/аспирации, с противоотражающей поверхностью, с двух-ходовым краном для работы одной рукой, диаметр 5 мм, длина 36 см. Для аппаратов Karl Storz</t>
  </si>
  <si>
    <t xml:space="preserve">Набор трубок , со штуцером, стерилизуемых, для инсуфляции, используется с электронным эндофлатором. Для аппаратов Karl Storz </t>
  </si>
  <si>
    <t>Рукоятка, пластмассовая, с фиксатором по MAHNES, с соединением для монополярной коагуляции. Для аппаратов Karl Storz</t>
  </si>
  <si>
    <t xml:space="preserve">Щипцы, C разборные захватывающие кишечные, поворотные, с соединением для монополярной коагуляции, размер 5 мм, длина 36 см, окончатые, с 2 мя подвижными браншами, состоящие из:  пластмассовая рукоятка, с фиксатором по MAHNES   внешняя трубка, изолированная рабочая вставка-щипцы. Для аппаратов Karl Storz
</t>
  </si>
  <si>
    <t>Щипцы, разборные захватывающие по CROCE-OLMI, поворотные, с соединением для монополярной коагуляции, размер 5 мм, длина 36 см, с окончатыми браншами, загнутые, с одной подвижной браншей, состоящие из:
              пластмассовая рукоятка, с фиксатором по MAHNES
              внешняя трубка, изолированная
       рабочая вставка-щипцы
Для аппаратов Karl Storz</t>
  </si>
  <si>
    <t>Щипцы, разборные захватывающие, поворотные, с соединением для монополярной коагуляции, размер 5 мм, длина 36 см, атравматические, с одной подвижной браншей,
состоящие из:
               пластмассовая рукоятка, с фиксатором по MAHNES
               внешняя трубка, изолированная
         рабочая вставка-щипцы
Для аппаратов Karl Storz</t>
  </si>
  <si>
    <t>Щипцы, разборные захватывающие, поворотные, с соединением для монополярной коагуляции, размер 5 мм, длина 36 см, с зубцами 2 х 4, с 2-мя подвижными браншами,
состоящие из:
        пластмассовая рукоятка, с фиксатором по MAHNES
        внешняя трубка, изолированная
   рабочая вставка-щипцы
Для аппаратов Karl Storz</t>
  </si>
  <si>
    <t>Ножницы, ротационные, разборные, изолированные, с соединением для монополярной коагуляции, с замком LUER для чистки, две бранши активны, изогнутые лезвия, длина лезвий 15 мм, диаметр 5 мм, длина 36 см. Состоят из: 33121 пластиковая рукоятка, изолированная, без кремальеры, 33300 металлический, внешний тубус, изолированный, MS вставка-ножницы, для использования с троакарами, диаметром 6 мм. Для аппаратов Karl Storz</t>
  </si>
  <si>
    <t>Ножницы, разборные, поворотные, диаметр 5 мм, длина 36 см, зубчатые, загнутые, конические, с соединением для монополярной коагуляции,  с 2-мя подвижными браншами,
состоящие из:
            пластмассовая рукоятка, без фиксатора
            внешний тубус, изолированный
 MW    рабочая вставка-ножницы
Для аппаратов Karl Storz</t>
  </si>
  <si>
    <t>Ножницы,  разборные, поворотные, с соединением для монополярной коагуляции, диаметр 5 мм, длина 36 см,  зубчатые, ложкообразные, длина бранш 17 мм MA, с 2-мя  подвижными браншами, состоящие из:
           пластмассовая рукоятка, без фиксатора
           внешний тубус, изолированный
MA    рабочая вставка-ножницы
Для аппаратов Karl Storz</t>
  </si>
  <si>
    <t>Шнур высокочастотный, биполярный для резектоскопа, длина 3 м, для Autocon II  с разъемом Bi-MF. Для аппаратов Karl Storz</t>
  </si>
  <si>
    <t>Эндошприц, по REINER-ALEXANDER, объем 150 мл. Для аппаратов Karl Storz</t>
  </si>
  <si>
    <t>Петля, биполярная, 26 Шр. для использования с тубусом с диаметром 8 мм.  цветовой код - желтый. Поставляется только в количестве, кратном 6,  Для аппаратов Karl Storz</t>
  </si>
  <si>
    <t>Рабочий элемент, резектоскопа, биполярный, Двигается с помощью пружины. В нерабочем положении электрод находится внутри тубуса. Для аппаратов Karl Storz</t>
  </si>
  <si>
    <t>Оптика жесткая  со стеклянными линзами, передне-бокового видения 30°, крупноформатная, диаметр 4 мм, длина 30см, автоклавируемая, со встроенным стекловолоконным световодом. Цветовой код: красный. Для аппаратов Karl Storz</t>
  </si>
  <si>
    <t>Оптика жесткая  со стеклянными линзами, II, 12°, крупноформатная, диам. 4 мм, длина 30 см, автоклавируемая, со встроенным стекловолоконным световодом. Цветовой код: черный. Для аппаратов Karl Storz</t>
  </si>
  <si>
    <t>Кабель соединительный , Соединительный кабель нейтрального электрода, для аппаратов Karl Storz</t>
  </si>
  <si>
    <t>Шнур высокочастотный, биполярный, для коагуляторов KARL STORZ  AUTOCON® II 400 SCB system (111, 113, 115, 122, 125), AUTOCON® II 200, AUTOCON® II 80, Coagulator 26021 B/C/D, 860021 B/C/D, 27810 B/C/D, 28810 B/C/D, AUTOCON® series (50, 200, 350), Erbe-Coagulator, T and ICC series,  длина 300 см. Для аппаратов Karl Storz</t>
  </si>
  <si>
    <t>Петля, биполярная , 24 Шр., для использования с оптикой, цветовой код желтый. Диаметр проволоки активного электрода 0,35 мм. Возвратный электрод выполнен из проволоки диаметром 0,6 мм, расположен над активным электродом, имеет U-об. Для аппаратов Karl Storz</t>
  </si>
  <si>
    <t>Пакет экстракционный, диаметр отверстия 10 см, объём 800 мл. Для использования с троакарами размером 10 мм и более. Стерильно, 5 шт/уп.  Для аппаратов Karl Storz</t>
  </si>
  <si>
    <t xml:space="preserve">Пакет экстракционный, раскрываемый диаметр 6 см, рабочий обьём 200 мл, для использования с трокарами размера 10 мм и более. Стерильно, 5 шт/уп. Для аппаратов Karl Storz </t>
  </si>
  <si>
    <t>Пакет экстракционный, диаметр отверстия 11 см, рабочий объём 1500 мл. Для использования с троакарами размером 10 мм и более. Стерильно, 5 шт/уп. Для аппаратов Karl Storz</t>
  </si>
  <si>
    <t>Ср-во смаз. спец. для кранов, Для аппаратов Karl Storz</t>
  </si>
  <si>
    <t>Ср-во по уходу за оптическими сист-ми Ultra stop, жидкость против запотевания, 25 мл, бутылка с пипеткой,  Для аппаратов Karl Storz</t>
  </si>
  <si>
    <t>Источник холодного света для флюоресцентной диагностики и стандартных эндоскопических вмешательств, включая два встроенных LED источника (белый свет и ICG/NIR) и одно гнездо для подключения световода КАРЛ ШТОРЦ, включая модуль интегрированного управления. Для аппаратов Karl Storz</t>
  </si>
  <si>
    <t>Вставка рабочая, щипцов по MOURET, диссекционная и захватывающая, тонкая, атравматичная, окончатая, одна бранша подвижна, размер  5 мм, длина 36 см. Для аппаратов Karl Storz</t>
  </si>
  <si>
    <t>Вставка рабочая, щипцы по KELLY, длинные, с двумя активными браншами, диаметр 5 мм, длина 36 см. Для аппаратов Karl Storz</t>
  </si>
  <si>
    <t>Электрод, нейтральный, одноразовый, контактная поверхность разделена на 2 части, используется с AUTOCON 50/200/350, и AUTOCON II 400 всех версий,  A = 169 кв.см, 50 шт/упак., без соединительного шнура. Для аппаратов Karl Storz</t>
  </si>
  <si>
    <t>Кабель соединительный , для одноразовых нейтральных электродов, 27802 и 860021 S, длина 500 см, для использования с типа  AUTOCON, AUTOCON II. Для аппаратов Karl Storz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</si>
</sst>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3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7"/>
  <sheetViews>
    <sheetView tabSelected="1" workbookViewId="0">
      <selection activeCell="G23" sqref="G23"/>
    </sheetView>
  </sheetViews>
  <sheetFormatPr defaultRowHeight="15" x14ac:dyDescent="0.25"/>
  <cols>
    <col min="2" max="2" width="58.85546875" customWidth="1"/>
    <col min="3" max="3" width="69.85546875" customWidth="1"/>
    <col min="4" max="4" width="7.42578125" customWidth="1"/>
    <col min="5" max="5" width="8.28515625" customWidth="1"/>
    <col min="6" max="6" width="17" customWidth="1"/>
    <col min="7" max="7" width="20" customWidth="1"/>
    <col min="8" max="8" width="20.5703125" customWidth="1"/>
    <col min="9" max="9" width="11.7109375" customWidth="1"/>
  </cols>
  <sheetData>
    <row r="2" spans="1:9" x14ac:dyDescent="0.25">
      <c r="A2" s="8" t="s">
        <v>40</v>
      </c>
      <c r="B2" s="8"/>
      <c r="C2" s="8"/>
      <c r="D2" s="8"/>
      <c r="E2" s="8"/>
      <c r="F2" s="8"/>
      <c r="G2" s="8"/>
      <c r="H2" s="8"/>
      <c r="I2" s="8"/>
    </row>
    <row r="3" spans="1:9" ht="28.5" x14ac:dyDescent="0.25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</row>
    <row r="4" spans="1:9" x14ac:dyDescent="0.25">
      <c r="A4" s="9" t="s">
        <v>46</v>
      </c>
      <c r="B4" s="9"/>
      <c r="C4" s="9"/>
      <c r="D4" s="9"/>
      <c r="E4" s="9"/>
      <c r="F4" s="9"/>
      <c r="G4" s="9"/>
      <c r="H4" s="9"/>
      <c r="I4" s="9"/>
    </row>
    <row r="5" spans="1:9" ht="60" x14ac:dyDescent="0.25">
      <c r="A5" s="2">
        <v>1</v>
      </c>
      <c r="B5" s="6" t="s">
        <v>15</v>
      </c>
      <c r="C5" s="6" t="s">
        <v>47</v>
      </c>
      <c r="D5" s="1" t="s">
        <v>13</v>
      </c>
      <c r="E5" s="4">
        <v>1</v>
      </c>
      <c r="F5" s="7">
        <v>3848392</v>
      </c>
      <c r="G5" s="3">
        <f>F5*E5</f>
        <v>3848392</v>
      </c>
      <c r="H5" s="4" t="s">
        <v>9</v>
      </c>
      <c r="I5" s="4" t="s">
        <v>10</v>
      </c>
    </row>
    <row r="6" spans="1:9" ht="45" x14ac:dyDescent="0.25">
      <c r="A6" s="4">
        <v>2</v>
      </c>
      <c r="B6" s="6" t="s">
        <v>14</v>
      </c>
      <c r="C6" s="6" t="s">
        <v>48</v>
      </c>
      <c r="D6" s="1" t="s">
        <v>13</v>
      </c>
      <c r="E6" s="4">
        <v>4</v>
      </c>
      <c r="F6" s="7">
        <v>281955</v>
      </c>
      <c r="G6" s="3">
        <f t="shared" ref="G6:G37" si="0">F6*E6</f>
        <v>1127820</v>
      </c>
      <c r="H6" s="4" t="s">
        <v>9</v>
      </c>
      <c r="I6" s="4" t="s">
        <v>10</v>
      </c>
    </row>
    <row r="7" spans="1:9" ht="45" x14ac:dyDescent="0.25">
      <c r="A7" s="4">
        <v>3</v>
      </c>
      <c r="B7" s="6" t="s">
        <v>16</v>
      </c>
      <c r="C7" s="6" t="s">
        <v>49</v>
      </c>
      <c r="D7" s="1" t="s">
        <v>13</v>
      </c>
      <c r="E7" s="4">
        <v>4</v>
      </c>
      <c r="F7" s="7">
        <v>65706</v>
      </c>
      <c r="G7" s="3">
        <f t="shared" si="0"/>
        <v>262824</v>
      </c>
      <c r="H7" s="4" t="s">
        <v>9</v>
      </c>
      <c r="I7" s="4" t="s">
        <v>10</v>
      </c>
    </row>
    <row r="8" spans="1:9" ht="45" x14ac:dyDescent="0.25">
      <c r="A8" s="2">
        <v>4</v>
      </c>
      <c r="B8" s="6" t="s">
        <v>43</v>
      </c>
      <c r="C8" s="6" t="s">
        <v>50</v>
      </c>
      <c r="D8" s="1" t="s">
        <v>13</v>
      </c>
      <c r="E8" s="4">
        <v>5</v>
      </c>
      <c r="F8" s="7">
        <v>204604</v>
      </c>
      <c r="G8" s="3">
        <f t="shared" si="0"/>
        <v>1023020</v>
      </c>
      <c r="H8" s="4" t="s">
        <v>9</v>
      </c>
      <c r="I8" s="4" t="s">
        <v>10</v>
      </c>
    </row>
    <row r="9" spans="1:9" ht="79.5" customHeight="1" x14ac:dyDescent="0.25">
      <c r="A9" s="4">
        <v>5</v>
      </c>
      <c r="B9" s="6" t="s">
        <v>44</v>
      </c>
      <c r="C9" s="6" t="s">
        <v>51</v>
      </c>
      <c r="D9" s="1" t="s">
        <v>13</v>
      </c>
      <c r="E9" s="4">
        <v>2</v>
      </c>
      <c r="F9" s="7">
        <v>568068</v>
      </c>
      <c r="G9" s="3">
        <f t="shared" si="0"/>
        <v>1136136</v>
      </c>
      <c r="H9" s="4" t="s">
        <v>9</v>
      </c>
      <c r="I9" s="4" t="s">
        <v>10</v>
      </c>
    </row>
    <row r="10" spans="1:9" ht="106.5" customHeight="1" x14ac:dyDescent="0.25">
      <c r="A10" s="4">
        <v>6</v>
      </c>
      <c r="B10" s="6" t="s">
        <v>17</v>
      </c>
      <c r="C10" s="6" t="s">
        <v>52</v>
      </c>
      <c r="D10" s="1" t="s">
        <v>13</v>
      </c>
      <c r="E10" s="4">
        <v>6</v>
      </c>
      <c r="F10" s="7">
        <v>568068</v>
      </c>
      <c r="G10" s="3">
        <f t="shared" si="0"/>
        <v>3408408</v>
      </c>
      <c r="H10" s="4" t="s">
        <v>9</v>
      </c>
      <c r="I10" s="4" t="s">
        <v>10</v>
      </c>
    </row>
    <row r="11" spans="1:9" ht="120" x14ac:dyDescent="0.25">
      <c r="A11" s="2">
        <v>7</v>
      </c>
      <c r="B11" s="6" t="s">
        <v>41</v>
      </c>
      <c r="C11" s="6" t="s">
        <v>53</v>
      </c>
      <c r="D11" s="1" t="s">
        <v>13</v>
      </c>
      <c r="E11" s="4">
        <v>2</v>
      </c>
      <c r="F11" s="7">
        <v>568068</v>
      </c>
      <c r="G11" s="3">
        <f t="shared" si="0"/>
        <v>1136136</v>
      </c>
      <c r="H11" s="4" t="s">
        <v>9</v>
      </c>
      <c r="I11" s="4" t="s">
        <v>10</v>
      </c>
    </row>
    <row r="12" spans="1:9" ht="120" x14ac:dyDescent="0.25">
      <c r="A12" s="4">
        <v>8</v>
      </c>
      <c r="B12" s="6" t="s">
        <v>42</v>
      </c>
      <c r="C12" s="6" t="s">
        <v>54</v>
      </c>
      <c r="D12" s="1" t="s">
        <v>13</v>
      </c>
      <c r="E12" s="4">
        <v>4</v>
      </c>
      <c r="F12" s="7">
        <v>568068</v>
      </c>
      <c r="G12" s="3">
        <f t="shared" si="0"/>
        <v>2272272</v>
      </c>
      <c r="H12" s="4" t="s">
        <v>9</v>
      </c>
      <c r="I12" s="4" t="s">
        <v>10</v>
      </c>
    </row>
    <row r="13" spans="1:9" ht="105" x14ac:dyDescent="0.25">
      <c r="A13" s="4">
        <v>9</v>
      </c>
      <c r="B13" s="6" t="s">
        <v>18</v>
      </c>
      <c r="C13" s="6" t="s">
        <v>55</v>
      </c>
      <c r="D13" s="1" t="s">
        <v>13</v>
      </c>
      <c r="E13" s="4">
        <v>4</v>
      </c>
      <c r="F13" s="7">
        <v>569732</v>
      </c>
      <c r="G13" s="3">
        <f t="shared" si="0"/>
        <v>2278928</v>
      </c>
      <c r="H13" s="4" t="s">
        <v>9</v>
      </c>
      <c r="I13" s="4" t="s">
        <v>10</v>
      </c>
    </row>
    <row r="14" spans="1:9" ht="120" x14ac:dyDescent="0.25">
      <c r="A14" s="2">
        <v>10</v>
      </c>
      <c r="B14" s="6" t="s">
        <v>19</v>
      </c>
      <c r="C14" s="6" t="s">
        <v>57</v>
      </c>
      <c r="D14" s="1" t="s">
        <v>13</v>
      </c>
      <c r="E14" s="4">
        <v>4</v>
      </c>
      <c r="F14" s="7">
        <v>569732</v>
      </c>
      <c r="G14" s="3">
        <f t="shared" si="0"/>
        <v>2278928</v>
      </c>
      <c r="H14" s="4" t="s">
        <v>9</v>
      </c>
      <c r="I14" s="4" t="s">
        <v>10</v>
      </c>
    </row>
    <row r="15" spans="1:9" ht="120" x14ac:dyDescent="0.25">
      <c r="A15" s="4">
        <v>11</v>
      </c>
      <c r="B15" s="6" t="s">
        <v>20</v>
      </c>
      <c r="C15" s="6" t="s">
        <v>56</v>
      </c>
      <c r="D15" s="1" t="s">
        <v>13</v>
      </c>
      <c r="E15" s="4">
        <v>4</v>
      </c>
      <c r="F15" s="7">
        <v>569732</v>
      </c>
      <c r="G15" s="3">
        <f t="shared" si="0"/>
        <v>2278928</v>
      </c>
      <c r="H15" s="4" t="s">
        <v>9</v>
      </c>
      <c r="I15" s="4" t="s">
        <v>10</v>
      </c>
    </row>
    <row r="16" spans="1:9" ht="45" x14ac:dyDescent="0.25">
      <c r="A16" s="4">
        <v>12</v>
      </c>
      <c r="B16" s="6" t="s">
        <v>21</v>
      </c>
      <c r="C16" s="6" t="s">
        <v>58</v>
      </c>
      <c r="D16" s="1" t="s">
        <v>13</v>
      </c>
      <c r="E16" s="4">
        <v>4</v>
      </c>
      <c r="F16" s="7">
        <v>301916</v>
      </c>
      <c r="G16" s="3">
        <f t="shared" si="0"/>
        <v>1207664</v>
      </c>
      <c r="H16" s="4" t="s">
        <v>9</v>
      </c>
      <c r="I16" s="4" t="s">
        <v>10</v>
      </c>
    </row>
    <row r="17" spans="1:9" ht="60" x14ac:dyDescent="0.25">
      <c r="A17" s="2">
        <v>13</v>
      </c>
      <c r="B17" s="6" t="s">
        <v>22</v>
      </c>
      <c r="C17" s="6" t="s">
        <v>22</v>
      </c>
      <c r="D17" s="1" t="s">
        <v>13</v>
      </c>
      <c r="E17" s="4">
        <v>50</v>
      </c>
      <c r="F17" s="7">
        <v>108956</v>
      </c>
      <c r="G17" s="3">
        <f t="shared" si="0"/>
        <v>5447800</v>
      </c>
      <c r="H17" s="4" t="s">
        <v>9</v>
      </c>
      <c r="I17" s="4" t="s">
        <v>10</v>
      </c>
    </row>
    <row r="18" spans="1:9" ht="75" x14ac:dyDescent="0.25">
      <c r="A18" s="4">
        <v>14</v>
      </c>
      <c r="B18" s="6" t="s">
        <v>11</v>
      </c>
      <c r="C18" s="6" t="s">
        <v>11</v>
      </c>
      <c r="D18" s="1" t="s">
        <v>13</v>
      </c>
      <c r="E18" s="4">
        <v>100</v>
      </c>
      <c r="F18" s="7">
        <v>69865</v>
      </c>
      <c r="G18" s="3">
        <f t="shared" si="0"/>
        <v>6986500</v>
      </c>
      <c r="H18" s="4" t="s">
        <v>9</v>
      </c>
      <c r="I18" s="4" t="s">
        <v>10</v>
      </c>
    </row>
    <row r="19" spans="1:9" ht="45" x14ac:dyDescent="0.25">
      <c r="A19" s="4">
        <v>15</v>
      </c>
      <c r="B19" s="6" t="s">
        <v>12</v>
      </c>
      <c r="C19" s="6" t="s">
        <v>59</v>
      </c>
      <c r="D19" s="1" t="s">
        <v>13</v>
      </c>
      <c r="E19" s="4">
        <v>1</v>
      </c>
      <c r="F19" s="7">
        <v>243695</v>
      </c>
      <c r="G19" s="3">
        <f t="shared" si="0"/>
        <v>243695</v>
      </c>
      <c r="H19" s="4" t="s">
        <v>9</v>
      </c>
      <c r="I19" s="4" t="s">
        <v>10</v>
      </c>
    </row>
    <row r="20" spans="1:9" ht="45" x14ac:dyDescent="0.25">
      <c r="A20" s="2">
        <v>16</v>
      </c>
      <c r="B20" s="6" t="s">
        <v>23</v>
      </c>
      <c r="C20" s="6" t="s">
        <v>60</v>
      </c>
      <c r="D20" s="1" t="s">
        <v>13</v>
      </c>
      <c r="E20" s="4">
        <v>3</v>
      </c>
      <c r="F20" s="7">
        <v>688668</v>
      </c>
      <c r="G20" s="3">
        <f t="shared" si="0"/>
        <v>2066004</v>
      </c>
      <c r="H20" s="4" t="s">
        <v>9</v>
      </c>
      <c r="I20" s="4" t="s">
        <v>10</v>
      </c>
    </row>
    <row r="21" spans="1:9" ht="45" x14ac:dyDescent="0.25">
      <c r="A21" s="4">
        <v>17</v>
      </c>
      <c r="B21" s="6" t="s">
        <v>24</v>
      </c>
      <c r="C21" s="6" t="s">
        <v>61</v>
      </c>
      <c r="D21" s="1" t="s">
        <v>13</v>
      </c>
      <c r="E21" s="4">
        <v>2</v>
      </c>
      <c r="F21" s="7">
        <v>1697350</v>
      </c>
      <c r="G21" s="3">
        <f t="shared" si="0"/>
        <v>3394700</v>
      </c>
      <c r="H21" s="4" t="s">
        <v>9</v>
      </c>
      <c r="I21" s="4" t="s">
        <v>10</v>
      </c>
    </row>
    <row r="22" spans="1:9" ht="60" x14ac:dyDescent="0.25">
      <c r="A22" s="4">
        <v>18</v>
      </c>
      <c r="B22" s="6" t="s">
        <v>25</v>
      </c>
      <c r="C22" s="6" t="s">
        <v>62</v>
      </c>
      <c r="D22" s="1" t="s">
        <v>13</v>
      </c>
      <c r="E22" s="4">
        <v>2</v>
      </c>
      <c r="F22" s="7">
        <v>3577249</v>
      </c>
      <c r="G22" s="3">
        <f t="shared" si="0"/>
        <v>7154498</v>
      </c>
      <c r="H22" s="4" t="s">
        <v>9</v>
      </c>
      <c r="I22" s="4" t="s">
        <v>10</v>
      </c>
    </row>
    <row r="23" spans="1:9" ht="60" x14ac:dyDescent="0.25">
      <c r="A23" s="2">
        <v>19</v>
      </c>
      <c r="B23" s="6" t="s">
        <v>35</v>
      </c>
      <c r="C23" s="6" t="s">
        <v>63</v>
      </c>
      <c r="D23" s="1" t="s">
        <v>13</v>
      </c>
      <c r="E23" s="4">
        <v>2</v>
      </c>
      <c r="F23" s="7">
        <v>3577249</v>
      </c>
      <c r="G23" s="3">
        <f t="shared" si="0"/>
        <v>7154498</v>
      </c>
      <c r="H23" s="4" t="s">
        <v>9</v>
      </c>
      <c r="I23" s="4" t="s">
        <v>10</v>
      </c>
    </row>
    <row r="24" spans="1:9" ht="45" x14ac:dyDescent="0.25">
      <c r="A24" s="4">
        <v>20</v>
      </c>
      <c r="B24" s="6" t="s">
        <v>34</v>
      </c>
      <c r="C24" s="6" t="s">
        <v>64</v>
      </c>
      <c r="D24" s="1" t="s">
        <v>13</v>
      </c>
      <c r="E24" s="4">
        <v>2</v>
      </c>
      <c r="F24" s="7">
        <v>202109</v>
      </c>
      <c r="G24" s="3">
        <f t="shared" si="0"/>
        <v>404218</v>
      </c>
      <c r="H24" s="4" t="s">
        <v>9</v>
      </c>
      <c r="I24" s="4" t="s">
        <v>10</v>
      </c>
    </row>
    <row r="25" spans="1:9" ht="90" x14ac:dyDescent="0.25">
      <c r="A25" s="4">
        <v>21</v>
      </c>
      <c r="B25" s="6" t="s">
        <v>33</v>
      </c>
      <c r="C25" s="6" t="s">
        <v>65</v>
      </c>
      <c r="D25" s="1" t="s">
        <v>13</v>
      </c>
      <c r="E25" s="4">
        <v>4</v>
      </c>
      <c r="F25" s="7">
        <v>131413</v>
      </c>
      <c r="G25" s="3">
        <f t="shared" si="0"/>
        <v>525652</v>
      </c>
      <c r="H25" s="4" t="s">
        <v>9</v>
      </c>
      <c r="I25" s="4" t="s">
        <v>10</v>
      </c>
    </row>
    <row r="26" spans="1:9" ht="75" x14ac:dyDescent="0.25">
      <c r="A26" s="2">
        <v>22</v>
      </c>
      <c r="B26" s="6" t="s">
        <v>45</v>
      </c>
      <c r="C26" s="6" t="s">
        <v>66</v>
      </c>
      <c r="D26" s="1" t="s">
        <v>13</v>
      </c>
      <c r="E26" s="4">
        <v>3</v>
      </c>
      <c r="F26" s="7">
        <v>688668</v>
      </c>
      <c r="G26" s="3">
        <f t="shared" si="0"/>
        <v>2066004</v>
      </c>
      <c r="H26" s="4" t="s">
        <v>9</v>
      </c>
      <c r="I26" s="4" t="s">
        <v>10</v>
      </c>
    </row>
    <row r="27" spans="1:9" ht="45" x14ac:dyDescent="0.25">
      <c r="A27" s="4">
        <v>23</v>
      </c>
      <c r="B27" s="6" t="s">
        <v>32</v>
      </c>
      <c r="C27" s="6" t="s">
        <v>67</v>
      </c>
      <c r="D27" s="1" t="s">
        <v>13</v>
      </c>
      <c r="E27" s="4">
        <v>10</v>
      </c>
      <c r="F27" s="7">
        <v>286113</v>
      </c>
      <c r="G27" s="3">
        <f t="shared" si="0"/>
        <v>2861130</v>
      </c>
      <c r="H27" s="4" t="s">
        <v>9</v>
      </c>
      <c r="I27" s="4" t="s">
        <v>10</v>
      </c>
    </row>
    <row r="28" spans="1:9" ht="45" x14ac:dyDescent="0.25">
      <c r="A28" s="4">
        <v>24</v>
      </c>
      <c r="B28" s="6" t="s">
        <v>31</v>
      </c>
      <c r="C28" s="6" t="s">
        <v>68</v>
      </c>
      <c r="D28" s="1" t="s">
        <v>13</v>
      </c>
      <c r="E28" s="4">
        <v>10</v>
      </c>
      <c r="F28" s="7">
        <v>237042</v>
      </c>
      <c r="G28" s="3">
        <f t="shared" si="0"/>
        <v>2370420</v>
      </c>
      <c r="H28" s="4" t="s">
        <v>9</v>
      </c>
      <c r="I28" s="4" t="s">
        <v>10</v>
      </c>
    </row>
    <row r="29" spans="1:9" ht="45" x14ac:dyDescent="0.25">
      <c r="A29" s="2">
        <v>25</v>
      </c>
      <c r="B29" s="6" t="s">
        <v>30</v>
      </c>
      <c r="C29" s="6" t="s">
        <v>69</v>
      </c>
      <c r="D29" s="1" t="s">
        <v>13</v>
      </c>
      <c r="E29" s="4">
        <v>6</v>
      </c>
      <c r="F29" s="7">
        <v>309402</v>
      </c>
      <c r="G29" s="3">
        <f t="shared" si="0"/>
        <v>1856412</v>
      </c>
      <c r="H29" s="4" t="s">
        <v>9</v>
      </c>
      <c r="I29" s="4" t="s">
        <v>10</v>
      </c>
    </row>
    <row r="30" spans="1:9" ht="45" x14ac:dyDescent="0.25">
      <c r="A30" s="4">
        <v>26</v>
      </c>
      <c r="B30" s="6" t="s">
        <v>29</v>
      </c>
      <c r="C30" s="6" t="s">
        <v>70</v>
      </c>
      <c r="D30" s="1" t="s">
        <v>13</v>
      </c>
      <c r="E30" s="4">
        <v>1</v>
      </c>
      <c r="F30" s="7">
        <v>2495</v>
      </c>
      <c r="G30" s="3">
        <f t="shared" si="0"/>
        <v>2495</v>
      </c>
      <c r="H30" s="4" t="s">
        <v>9</v>
      </c>
      <c r="I30" s="4" t="s">
        <v>10</v>
      </c>
    </row>
    <row r="31" spans="1:9" ht="45" x14ac:dyDescent="0.25">
      <c r="A31" s="4">
        <v>27</v>
      </c>
      <c r="B31" s="6" t="s">
        <v>28</v>
      </c>
      <c r="C31" s="6" t="s">
        <v>71</v>
      </c>
      <c r="D31" s="1" t="s">
        <v>13</v>
      </c>
      <c r="E31" s="4">
        <v>5</v>
      </c>
      <c r="F31" s="7">
        <v>14139</v>
      </c>
      <c r="G31" s="3">
        <f t="shared" si="0"/>
        <v>70695</v>
      </c>
      <c r="H31" s="4" t="s">
        <v>9</v>
      </c>
      <c r="I31" s="4" t="s">
        <v>10</v>
      </c>
    </row>
    <row r="32" spans="1:9" ht="75" x14ac:dyDescent="0.25">
      <c r="A32" s="2">
        <v>28</v>
      </c>
      <c r="B32" s="6" t="s">
        <v>36</v>
      </c>
      <c r="C32" s="6" t="s">
        <v>72</v>
      </c>
      <c r="D32" s="1" t="s">
        <v>13</v>
      </c>
      <c r="E32" s="4">
        <v>1</v>
      </c>
      <c r="F32" s="7">
        <v>7247950</v>
      </c>
      <c r="G32" s="3">
        <f t="shared" si="0"/>
        <v>7247950</v>
      </c>
      <c r="H32" s="4" t="s">
        <v>9</v>
      </c>
      <c r="I32" s="4" t="s">
        <v>10</v>
      </c>
    </row>
    <row r="33" spans="1:9" ht="45" x14ac:dyDescent="0.25">
      <c r="A33" s="4">
        <v>29</v>
      </c>
      <c r="B33" s="6" t="s">
        <v>37</v>
      </c>
      <c r="C33" s="6" t="s">
        <v>73</v>
      </c>
      <c r="D33" s="1" t="s">
        <v>13</v>
      </c>
      <c r="E33" s="4">
        <v>2</v>
      </c>
      <c r="F33" s="7">
        <v>232050</v>
      </c>
      <c r="G33" s="3">
        <f t="shared" si="0"/>
        <v>464100</v>
      </c>
      <c r="H33" s="4" t="s">
        <v>9</v>
      </c>
      <c r="I33" s="4" t="s">
        <v>10</v>
      </c>
    </row>
    <row r="34" spans="1:9" ht="45" x14ac:dyDescent="0.25">
      <c r="A34" s="4">
        <v>30</v>
      </c>
      <c r="B34" s="6" t="s">
        <v>27</v>
      </c>
      <c r="C34" s="6" t="s">
        <v>74</v>
      </c>
      <c r="D34" s="1" t="s">
        <v>13</v>
      </c>
      <c r="E34" s="4">
        <v>2</v>
      </c>
      <c r="F34" s="7">
        <v>232050</v>
      </c>
      <c r="G34" s="3">
        <f t="shared" si="0"/>
        <v>464100</v>
      </c>
      <c r="H34" s="4" t="s">
        <v>9</v>
      </c>
      <c r="I34" s="4" t="s">
        <v>10</v>
      </c>
    </row>
    <row r="35" spans="1:9" ht="45" x14ac:dyDescent="0.25">
      <c r="A35" s="2">
        <v>31</v>
      </c>
      <c r="B35" s="6" t="s">
        <v>26</v>
      </c>
      <c r="C35" s="6" t="s">
        <v>61</v>
      </c>
      <c r="D35" s="1" t="s">
        <v>13</v>
      </c>
      <c r="E35" s="4">
        <v>1</v>
      </c>
      <c r="F35" s="7">
        <v>1786700</v>
      </c>
      <c r="G35" s="3">
        <f t="shared" si="0"/>
        <v>1786700</v>
      </c>
      <c r="H35" s="4" t="s">
        <v>9</v>
      </c>
      <c r="I35" s="4" t="s">
        <v>10</v>
      </c>
    </row>
    <row r="36" spans="1:9" ht="60" x14ac:dyDescent="0.25">
      <c r="A36" s="4">
        <v>32</v>
      </c>
      <c r="B36" s="6" t="s">
        <v>38</v>
      </c>
      <c r="C36" s="6" t="s">
        <v>75</v>
      </c>
      <c r="D36" s="1" t="s">
        <v>13</v>
      </c>
      <c r="E36" s="4">
        <v>2</v>
      </c>
      <c r="F36" s="7">
        <v>151300</v>
      </c>
      <c r="G36" s="3">
        <f t="shared" si="0"/>
        <v>302600</v>
      </c>
      <c r="H36" s="4" t="s">
        <v>9</v>
      </c>
      <c r="I36" s="4" t="s">
        <v>10</v>
      </c>
    </row>
    <row r="37" spans="1:9" ht="45" x14ac:dyDescent="0.25">
      <c r="A37" s="4">
        <v>33</v>
      </c>
      <c r="B37" s="6" t="s">
        <v>39</v>
      </c>
      <c r="C37" s="6" t="s">
        <v>76</v>
      </c>
      <c r="D37" s="1" t="s">
        <v>13</v>
      </c>
      <c r="E37" s="4">
        <v>1</v>
      </c>
      <c r="F37" s="7">
        <v>187000</v>
      </c>
      <c r="G37" s="3">
        <f t="shared" si="0"/>
        <v>187000</v>
      </c>
      <c r="H37" s="4" t="s">
        <v>9</v>
      </c>
      <c r="I37" s="4" t="s">
        <v>10</v>
      </c>
    </row>
  </sheetData>
  <mergeCells count="2">
    <mergeCell ref="A2:I2"/>
    <mergeCell ref="A4:I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2024-03-19T05:53:03Z</dcterms:modified>
</cp:coreProperties>
</file>