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050" yWindow="-120" windowWidth="14070" windowHeight="9630"/>
  </bookViews>
  <sheets>
    <sheet name="Лист1" sheetId="1" r:id="rId1"/>
    <sheet name="Лист2" sheetId="2" r:id="rId2"/>
    <sheet name="Лист3" sheetId="3" r:id="rId3"/>
  </sheets>
  <definedNames>
    <definedName name="_GoBack" localSheetId="0">Лист1!#REF!</definedName>
  </definedNames>
  <calcPr calcId="124519" refMode="R1C1"/>
</workbook>
</file>

<file path=xl/calcChain.xml><?xml version="1.0" encoding="utf-8"?>
<calcChain xmlns="http://schemas.openxmlformats.org/spreadsheetml/2006/main">
  <c r="G50" i="1"/>
  <c r="G5"/>
  <c r="G6"/>
  <c r="G7"/>
  <c r="G8"/>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4"/>
  <c r="G3"/>
</calcChain>
</file>

<file path=xl/sharedStrings.xml><?xml version="1.0" encoding="utf-8"?>
<sst xmlns="http://schemas.openxmlformats.org/spreadsheetml/2006/main" count="209" uniqueCount="77">
  <si>
    <t>№ лота</t>
  </si>
  <si>
    <t>Наименование</t>
  </si>
  <si>
    <t>Техническая спецификация</t>
  </si>
  <si>
    <t>Цена за ед., тенге</t>
  </si>
  <si>
    <t>Сумма, тенге</t>
  </si>
  <si>
    <t>ед.изм</t>
  </si>
  <si>
    <t xml:space="preserve">Место поставки </t>
  </si>
  <si>
    <t>Срок поставки</t>
  </si>
  <si>
    <t>Кол-во</t>
  </si>
  <si>
    <t xml:space="preserve">Срок поставки - в течение 3 (трех) рабочих дней с момента получения заявки от Заказчика, Место поставки: г. Нур-Султан,  ул. Манаса 17, отдел фармации   </t>
  </si>
  <si>
    <t xml:space="preserve">Место поставки: г. Нур-Султан,  ул. Манаса 17, , отдел фармации  </t>
  </si>
  <si>
    <t>в течение 15 (пятнадцати) календарных дней с даты подписания договора с Заказчиком</t>
  </si>
  <si>
    <t>уп</t>
  </si>
  <si>
    <t>г. Нур-Султан,   А 1, 7 (станция 40-я) "Городской инфекционный центр, больница", отдел фармаци</t>
  </si>
  <si>
    <t>Комплект</t>
  </si>
  <si>
    <t>Блок выдоха (клапан выдоха + датчик потока)  для апараратов ИВЛ BIYOVENT</t>
  </si>
  <si>
    <t xml:space="preserve">1. Блок выдоха состоит из клапана выдоха и датчика потока.
2. Датчик потока требуется для измерения потока и объема выдыхаемого воздуха.
3. Клапан выдохатребуется для контроля дыхательных фаз и положительного давления в конце выдоха (PEEP)
4. Датчик потока  и клапан выдоха должны быть совместимы друг с другом.
5. Длина датчика потока 78,6мм расстояние между трубками 25,6 мм.
6. Автоклавирование при 121° С позволяет использовать блок выдоха до 10 разпри соблюдении инструкции по стерилизации.
7. Датчик потока должен быть установлен таким образом, чтобы не было утечки в местах соединений с клапаном выдоха.
8. Клапан выдоха состоит из корпуса клапана, клапанной крышки и мембраны.
9. Мембрана клапана должна прилегать к крышке клапана таким образом, чтобы не было утечки. 
10. Клапанная крышка должна иметь выпускное отверстие.
11. После установки блока выдоха, система должна успешно пройтипроверку аппарата.
</t>
  </si>
  <si>
    <t xml:space="preserve">Гемостатический материал </t>
  </si>
  <si>
    <t>г. Нур-Султан,   ул. Манаса 17, отдел фармаци</t>
  </si>
  <si>
    <t xml:space="preserve">Гемостатический материал  состоит из стерильной смеси пчелиного воска (70%) и вазелина (30%) используется для механической остановки костных кровотечений. Мягкий, простой в использовании, с возможностью изгибания и накладывания при нагревании от горячих рук. Вес восковой пластины: 2,5 г. Воск костный  не обладает никакими внутренними фармакологическими свойствами, не рассасывающийся. Пластина упакована в индивидуальную одинарную стерильную полимерно-бумажную упаковку, которая в свою очередь упакована в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пластине в одно движение для минимизации временных затрат на манипуляции. Маркировка внутреннего вкладыша содержит торговое наименование, производитель, каталожный номер (REF), серийный номер (LOT), краткое описание материала, срок годности(дата, год, месяц), метод стерилизации, указание об однократном применении, указание следовать инструкции по применению, маркировка CE, товарный знак производителя (при наличии). Групповая упаковка (коробка) должна быть герметичной (полиэтилен или другой материал), предохранять содержимое от влаги и дублировать информацию с индивидуальной упаковки. В упаковке 24 шт. </t>
  </si>
  <si>
    <t>рул</t>
  </si>
  <si>
    <t>по заявкам заказчика</t>
  </si>
  <si>
    <t xml:space="preserve"> г. Нур-Султан,  улица Манаса, 17, отдел фармации  </t>
  </si>
  <si>
    <t>Комбинированные рулоны 420*100</t>
  </si>
  <si>
    <t>шт</t>
  </si>
  <si>
    <t xml:space="preserve">Наборы для катетеризации верхней полой вены по методу Сельдингера, с двухканальным центральным венозным катетером для катетеризации верхней полой вены  по методу Сельдингера </t>
  </si>
  <si>
    <t xml:space="preserve">набор двухпросветного высокопоточного катетера для катетеризации верхней полой вены по методу Сельдингера:   
Интродьюсерная V-образная канюля с боковым портом, встроенный клапан резистентный к давлению до 0,5 бар (профилактика воздушной эмболии и контакта с кровью пациента), пункционная игла Сельдингера тонкостенная, с овальным срезом, G18 (1.3 x 73мм), профилированный прозрачный павильон; Двухканальный высокопоточный катетер с несмываемой разметкой в см, мягким атравматичным кончиком и соединителем луэр-лок, маркировкой канала и зажимом. Подвижные (съемные) и неподвижные фиксирующие крылья. Катетер термолабильный, антитромбогенный, Rg-контрастный из полиуретана, размерами F12 (4 х 20см), каналы G11/11, скорость потока 230/230 мл/мин. 
Нитиноловый проводник 0.89мм х 0,035'' х 50см с гибким J-наконечником (изгибоустойчивый) в эргономичном держателе, нестираемая разметка длины; с направителем. Шприц соединение Луэр Лок 5мл. Коннекторы безыгольного доступа Сэйфсайт - 2 шт. Дилататор, скальпель. Кабель для ЭКГ- контроля постановки катетера. Не содержит ДЭГФ и латекс. Стерильный, для однократного применения.
</t>
  </si>
  <si>
    <t>Левофлоксацин</t>
  </si>
  <si>
    <t>раствор для инфузий 500мг/100 мл</t>
  </si>
  <si>
    <t>флакон</t>
  </si>
  <si>
    <t xml:space="preserve"> г. Нур-Султан,  улица Манаса, 22/3, отдел фармации  </t>
  </si>
  <si>
    <t>Альбумин, 800 тестов для аппарата Respons910       DiaSys Diagnostic Systems GmbH. Германия</t>
  </si>
  <si>
    <t>Натрий, 400 тестов для аппарата Respons910, DiaSys Diagnostic Systems GmbH. Германия</t>
  </si>
  <si>
    <t>Калий, 400 тестов для аппарата Respons910, DiaSys Diagnostic Systems GmbH. Германия</t>
  </si>
  <si>
    <t>Хлориды, 200 тестов для аппарата Respons910,  DiaSys Diagnostic Systems GmbH. Германия</t>
  </si>
  <si>
    <t>Холестерин, 800 тестов для  аппарата Respons910 DiaSys Diagnostic Systems GmbH. Германия</t>
  </si>
  <si>
    <t>Креатинин, 800 тестов для аппарата Respons910, DiaSys Diagnostic Systems GmbH. Германия</t>
  </si>
  <si>
    <t>Общий белок, 800 тестов для аппарата Respons910, DiaSys Diagnostic Systems GmbH. Германия</t>
  </si>
  <si>
    <t xml:space="preserve"> Глюкоза, 800 тестов для аппарата Respons910, DiaSys Diagnostic Systems GmbH. Германия</t>
  </si>
  <si>
    <t>Мочевина, 800 тестов для аппарата Respons910, DiaSys Diagnostic Systems GmbH. Германия</t>
  </si>
  <si>
    <t>Железо, 480 тестов для аппарата Respons910, DiaSys Diagnostic Systems GmbH. Германия</t>
  </si>
  <si>
    <t>С-реактивный белок, 800 тестов для аппарата Respons910, DiaSys Diagnostic Systems GmbH. Германия</t>
  </si>
  <si>
    <t>Аланинаминотрансфераза, ALT 800 тестов для аппарата Respons910, DiaSys Diagnostic Systems GmbH. Германия</t>
  </si>
  <si>
    <t>Аспартатаминотранфераза, AST 800 тестов для аппарата Respons910, DiaSys Diagnostic Systems GmbH. Германия</t>
  </si>
  <si>
    <t>Щелочная фосфатаза, 800 тестов для аппарата Respons910, DiaSys Diagnostic Systems GmbH. Германия</t>
  </si>
  <si>
    <t>Гамма-Глутамилтрансфераза, 800 тестов для аппарата Respons910, DiaSys Diagnostic Systems GmbH. Германия</t>
  </si>
  <si>
    <t>Альфа – амилаза, 480 тестов для аппарата Respons910, DiaSys Diagnostic Systems GmbH. Германия</t>
  </si>
  <si>
    <t>Кальций, 800 тестов для аппарата Respons910, DiaSys Diagnostic Systems GmbH. Германия</t>
  </si>
  <si>
    <t>Лактат, 480 тестов для аппарата Respons910, DiaSys Diagnostic Systems GmbH. Германия</t>
  </si>
  <si>
    <t>Билирубин прямой, 800 тестов  для аппарата Respons910, DiaSys Diagnostic Systems GmbH. Германия</t>
  </si>
  <si>
    <t>Билирубин общий, 800 тестов для аппарата Respons910, DiaSys Diagnostic Systems GmbH. Германия</t>
  </si>
  <si>
    <t>Триглицериды, 800 тестов для аппарата Respons910, DiaSys Diagnostic Systems GmbH. Германия</t>
  </si>
  <si>
    <t>Магний, 480 тестов для аппарата Respons910, DiaSys Diagnostic Systems GmbH. Германия</t>
  </si>
  <si>
    <t>Д-димер, 400 тестов для аппарата Respons910,  DiaSys Diagnostic Systems GmbH. Германия</t>
  </si>
  <si>
    <t>Чистящее средство Cleaner Starter Kit (6x200ml + 4x60ml + 4x60mL) для аппарата Respons910,  DiaSys Diagnostic Systems GmbH. Германия</t>
  </si>
  <si>
    <t>Пробирки для образцов  (4 x 250 pieces) для аппарата Respons910,  DiaSys Diagnostic Systems GmbH. Германия</t>
  </si>
  <si>
    <t>Чистящее средство Cleaner respons 920, 6x200mL для аппарата Respons910, DiaSys Diagnostic Systems GmbH. Германия</t>
  </si>
  <si>
    <t>Чистящее средство Cleaner A, 4 x 60 ml для аппарата Respons910, DiaSys Diagnostic Systems GmbH. Германия</t>
  </si>
  <si>
    <t>Чистящее средство Cleaner B, 4 x 60 ml для аппарата Respons910, DiaSys Diagnostic Systems GmbH. Германия</t>
  </si>
  <si>
    <t>Фотометрическая лампа для аппарата Respons910, DiaSys Diagnostic Systems GmbH. Германия</t>
  </si>
  <si>
    <t>TruCal U для аппарата Respons910, DiaSys Diagnostic Systems GmbH. Германия</t>
  </si>
  <si>
    <t>TruLab N,  для аппарата Respons910, DiaSys Diagnostic Systems GmbH. Германия</t>
  </si>
  <si>
    <t>TruLab P для аппарата Respons910, DiaSys Diagnostic Systems GmbH. Германия</t>
  </si>
  <si>
    <t>TruLab Urine Level 1, 6x5мл для аппарата Respons910, DiaSys Diagnostic Systems GmbH. Германия</t>
  </si>
  <si>
    <t>TruLab Urine Level 2, 6x5мл для аппарата Respons910, DiaSys Diagnostic Systems GmbH. Германия</t>
  </si>
  <si>
    <t>TruLab Липидов Уровень 1, 3x3 мл  для аппарата Respons910, DiaSys Diagnostic Systems GmbH. Германия</t>
  </si>
  <si>
    <t>TruLab Липидов Уровень 2, 3x3 мл для аппарата Respons910, DiaSys Diagnostic Systems GmbH. Германия</t>
  </si>
  <si>
    <t>TruCal E,4x3 мл для аппарата Respons910, DiaSys Diagnostic Systems GmbH. Германия</t>
  </si>
  <si>
    <t>TruCal CRP,  для аппарата Respons910, DiaSys Diagnostic Systems GmbH. Германия</t>
  </si>
  <si>
    <t>TruLab CRP Level 1, 3x2 мл  для аппарата Respons910, DiaSys Diagnostic Systems GmbH. Германия</t>
  </si>
  <si>
    <t>TruLab CRP Level 2, 3x2 мл для аппарата Respons910, DiaSys Diagnostic Systems GmbH. Германия</t>
  </si>
  <si>
    <t>TruCal D-Dimer, для аппарата Respons910, DiaSys Diagnostic Systems GmbH. Германия</t>
  </si>
  <si>
    <t>TruLab D-Dimer Level 1 для аппарата Respons910, DiaSys Diagnostic Systems GmbH. Германия</t>
  </si>
  <si>
    <t>TruLab D-Dimer Level 2 для аппарата Respons910,  DiaSys Diagnostic Systems GmbH. Германия</t>
  </si>
  <si>
    <t xml:space="preserve">набор </t>
  </si>
  <si>
    <t xml:space="preserve">Приложение №1 к объявлению от 11.08.2021 г.   </t>
  </si>
  <si>
    <t>г.Нур-Султан,  улица А 1, 7 (станция 40-я) "Городской инфекционный центр ",у  отдел фармации</t>
  </si>
</sst>
</file>

<file path=xl/styles.xml><?xml version="1.0" encoding="utf-8"?>
<styleSheet xmlns="http://schemas.openxmlformats.org/spreadsheetml/2006/main">
  <fonts count="12">
    <font>
      <sz val="11"/>
      <color theme="1"/>
      <name val="Calibri"/>
      <family val="2"/>
      <scheme val="minor"/>
    </font>
    <font>
      <sz val="10"/>
      <name val="Arial"/>
      <family val="2"/>
    </font>
    <font>
      <sz val="11"/>
      <color indexed="8"/>
      <name val="Calibri"/>
      <family val="2"/>
      <scheme val="minor"/>
    </font>
    <font>
      <sz val="14"/>
      <color theme="1"/>
      <name val="Times New Roman"/>
      <family val="1"/>
      <charset val="204"/>
    </font>
    <font>
      <b/>
      <sz val="14"/>
      <color theme="1"/>
      <name val="Times New Roman"/>
      <family val="1"/>
      <charset val="204"/>
    </font>
    <font>
      <sz val="10"/>
      <name val="Arial Cyr"/>
      <charset val="204"/>
    </font>
    <font>
      <sz val="14"/>
      <color rgb="FFFF0000"/>
      <name val="Times New Roman"/>
      <family val="1"/>
      <charset val="204"/>
    </font>
    <font>
      <sz val="14"/>
      <color rgb="FF000000"/>
      <name val="Times New Roman"/>
      <family val="1"/>
      <charset val="204"/>
    </font>
    <font>
      <sz val="14"/>
      <name val="Times New Roman"/>
      <family val="1"/>
      <charset val="204"/>
    </font>
    <font>
      <u/>
      <sz val="11"/>
      <color theme="10"/>
      <name val="Calibri"/>
      <family val="2"/>
      <charset val="204"/>
      <scheme val="minor"/>
    </font>
    <font>
      <sz val="14"/>
      <color theme="1"/>
      <name val="Calibri"/>
      <family val="2"/>
      <scheme val="minor"/>
    </font>
    <font>
      <sz val="14"/>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7">
    <xf numFmtId="0" fontId="0" fillId="0" borderId="0"/>
    <xf numFmtId="0" fontId="1" fillId="0" borderId="0"/>
    <xf numFmtId="0" fontId="2" fillId="0" borderId="0"/>
    <xf numFmtId="0" fontId="2" fillId="0" borderId="0"/>
    <xf numFmtId="0" fontId="5" fillId="0" borderId="0">
      <alignment horizontal="center"/>
    </xf>
    <xf numFmtId="0" fontId="5" fillId="0" borderId="0">
      <alignment horizontal="center"/>
    </xf>
    <xf numFmtId="0" fontId="9" fillId="0" borderId="0" applyNumberFormat="0" applyFill="0" applyBorder="0" applyAlignment="0" applyProtection="0"/>
  </cellStyleXfs>
  <cellXfs count="50">
    <xf numFmtId="0" fontId="0" fillId="0" borderId="0" xfId="0"/>
    <xf numFmtId="0" fontId="4" fillId="2" borderId="1" xfId="0" applyFont="1" applyFill="1" applyBorder="1" applyAlignment="1">
      <alignment horizontal="center" vertical="center" wrapText="1"/>
    </xf>
    <xf numFmtId="4" fontId="3" fillId="2" borderId="0" xfId="0" applyNumberFormat="1" applyFont="1" applyFill="1" applyAlignment="1">
      <alignment horizontal="center" vertical="center"/>
    </xf>
    <xf numFmtId="0" fontId="3" fillId="2" borderId="0" xfId="0" applyFont="1" applyFill="1" applyAlignment="1">
      <alignment horizontal="center" vertical="center" wrapText="1"/>
    </xf>
    <xf numFmtId="0" fontId="6" fillId="2" borderId="0" xfId="0" applyFont="1" applyFill="1" applyAlignment="1">
      <alignment horizontal="center" vertical="center"/>
    </xf>
    <xf numFmtId="0" fontId="3" fillId="2" borderId="0" xfId="0" applyFont="1" applyFill="1" applyAlignment="1">
      <alignment horizontal="center" vertical="center"/>
    </xf>
    <xf numFmtId="4" fontId="3" fillId="2" borderId="1" xfId="0"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8" fillId="2" borderId="1" xfId="5"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7" fillId="0" borderId="1" xfId="0" applyFont="1" applyBorder="1" applyAlignment="1">
      <alignment horizontal="center" vertical="center" wrapText="1"/>
    </xf>
    <xf numFmtId="4" fontId="7" fillId="3" borderId="1" xfId="0" applyNumberFormat="1" applyFont="1" applyFill="1" applyBorder="1" applyAlignment="1">
      <alignment horizontal="center" vertical="center" wrapText="1"/>
    </xf>
    <xf numFmtId="4" fontId="7" fillId="3" borderId="3" xfId="0" applyNumberFormat="1" applyFont="1" applyFill="1" applyBorder="1" applyAlignment="1">
      <alignment horizontal="center" vertical="center" wrapText="1"/>
    </xf>
    <xf numFmtId="0" fontId="3" fillId="2" borderId="0" xfId="0" applyFont="1" applyFill="1" applyAlignment="1">
      <alignment horizontal="center" vertical="center"/>
    </xf>
    <xf numFmtId="4"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2" borderId="0" xfId="0" applyFont="1" applyFill="1" applyAlignment="1">
      <alignment horizontal="left" vertical="center"/>
    </xf>
    <xf numFmtId="0" fontId="3" fillId="0" borderId="1" xfId="0" applyFont="1" applyBorder="1" applyAlignment="1">
      <alignment horizontal="left" vertical="center" wrapText="1"/>
    </xf>
    <xf numFmtId="0" fontId="8"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3" fillId="2" borderId="1" xfId="0" applyFont="1" applyFill="1" applyBorder="1" applyAlignment="1">
      <alignment vertical="top" wrapText="1"/>
    </xf>
    <xf numFmtId="0" fontId="3" fillId="2" borderId="0" xfId="0" applyFont="1" applyFill="1" applyBorder="1" applyAlignment="1">
      <alignment horizontal="center" vertical="center" wrapText="1"/>
    </xf>
    <xf numFmtId="0" fontId="3" fillId="2" borderId="0" xfId="0" applyFont="1" applyFill="1" applyBorder="1" applyAlignment="1">
      <alignment vertical="top" wrapText="1"/>
    </xf>
    <xf numFmtId="11" fontId="3" fillId="2" borderId="0" xfId="0" applyNumberFormat="1" applyFont="1" applyFill="1" applyBorder="1" applyAlignment="1">
      <alignment horizontal="left" vertical="top" wrapText="1"/>
    </xf>
    <xf numFmtId="0" fontId="3" fillId="2" borderId="0" xfId="3" applyFont="1" applyFill="1" applyBorder="1" applyAlignment="1">
      <alignment horizontal="center" vertical="center"/>
    </xf>
    <xf numFmtId="0" fontId="3" fillId="2" borderId="0" xfId="0" applyFont="1" applyFill="1" applyBorder="1" applyAlignment="1">
      <alignment horizontal="center" vertical="center"/>
    </xf>
    <xf numFmtId="4" fontId="3" fillId="2" borderId="0" xfId="0" applyNumberFormat="1" applyFont="1" applyFill="1" applyBorder="1" applyAlignment="1">
      <alignment horizontal="center" vertical="center" wrapText="1"/>
    </xf>
    <xf numFmtId="4" fontId="8" fillId="2" borderId="0" xfId="0" applyNumberFormat="1" applyFont="1" applyFill="1" applyBorder="1" applyAlignment="1">
      <alignment horizontal="center" vertical="center" wrapText="1"/>
    </xf>
    <xf numFmtId="4" fontId="3" fillId="0" borderId="1" xfId="0" applyNumberFormat="1" applyFont="1" applyBorder="1" applyAlignment="1">
      <alignment horizontal="center" vertical="center"/>
    </xf>
    <xf numFmtId="0"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xf>
    <xf numFmtId="0" fontId="3" fillId="0" borderId="1" xfId="0" applyFont="1" applyFill="1" applyBorder="1" applyAlignment="1">
      <alignment horizontal="left" vertical="top" wrapText="1"/>
    </xf>
    <xf numFmtId="0" fontId="10" fillId="0" borderId="1" xfId="0" applyFont="1" applyBorder="1" applyAlignment="1">
      <alignment horizontal="center" vertical="center"/>
    </xf>
    <xf numFmtId="4" fontId="10" fillId="0" borderId="1" xfId="0" applyNumberFormat="1" applyFont="1" applyBorder="1" applyAlignment="1">
      <alignment horizontal="center" vertical="center"/>
    </xf>
    <xf numFmtId="0" fontId="3" fillId="0" borderId="1" xfId="0" applyFont="1" applyBorder="1" applyAlignment="1">
      <alignment vertical="top" wrapText="1"/>
    </xf>
    <xf numFmtId="0" fontId="3" fillId="2"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11" fillId="0" borderId="1" xfId="0" applyFont="1" applyFill="1" applyBorder="1" applyAlignment="1">
      <alignment horizontal="center" vertical="center"/>
    </xf>
    <xf numFmtId="4" fontId="11" fillId="0" borderId="1" xfId="0" applyNumberFormat="1" applyFont="1" applyFill="1" applyBorder="1" applyAlignment="1">
      <alignment horizontal="center" vertical="center"/>
    </xf>
    <xf numFmtId="0" fontId="8" fillId="2" borderId="1" xfId="0" applyFont="1" applyFill="1" applyBorder="1" applyAlignment="1">
      <alignment horizontal="left" vertical="top" wrapText="1"/>
    </xf>
    <xf numFmtId="0" fontId="3" fillId="0" borderId="1" xfId="0" applyFont="1" applyBorder="1" applyAlignment="1">
      <alignment horizontal="left" vertical="top" wrapText="1"/>
    </xf>
    <xf numFmtId="0" fontId="3" fillId="0" borderId="1" xfId="6" applyFont="1" applyBorder="1" applyAlignment="1">
      <alignment vertical="top" wrapText="1"/>
    </xf>
    <xf numFmtId="0" fontId="10" fillId="2" borderId="1" xfId="0" applyFont="1" applyFill="1" applyBorder="1" applyAlignment="1">
      <alignment horizontal="center" vertical="center"/>
    </xf>
    <xf numFmtId="4" fontId="10" fillId="2" borderId="1" xfId="0" applyNumberFormat="1" applyFont="1" applyFill="1" applyBorder="1" applyAlignment="1">
      <alignment horizontal="center" vertical="center"/>
    </xf>
    <xf numFmtId="0" fontId="3" fillId="2" borderId="0" xfId="0" applyFont="1" applyFill="1" applyAlignment="1">
      <alignment horizontal="left" vertical="center"/>
    </xf>
    <xf numFmtId="0" fontId="3" fillId="2" borderId="2" xfId="0" applyFont="1" applyFill="1" applyBorder="1" applyAlignment="1">
      <alignment horizontal="right" vertical="center"/>
    </xf>
  </cellXfs>
  <cellStyles count="7">
    <cellStyle name="Standard 2" xfId="1"/>
    <cellStyle name="Гиперссылка" xfId="6" builtinId="8"/>
    <cellStyle name="Обычный" xfId="0" builtinId="0"/>
    <cellStyle name="Обычный 2" xfId="3"/>
    <cellStyle name="Обычный 4" xfId="2"/>
    <cellStyle name="Обычный_Лист1" xfId="5"/>
    <cellStyle name="Стиль 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4</xdr:col>
      <xdr:colOff>876300</xdr:colOff>
      <xdr:row>2</xdr:row>
      <xdr:rowOff>0</xdr:rowOff>
    </xdr:from>
    <xdr:to>
      <xdr:col>5</xdr:col>
      <xdr:colOff>774927</xdr:colOff>
      <xdr:row>2</xdr:row>
      <xdr:rowOff>562060</xdr:rowOff>
    </xdr:to>
    <xdr:sp macro="" textlink="">
      <xdr:nvSpPr>
        <xdr:cNvPr id="2" name="Text Box 117"/>
        <xdr:cNvSpPr txBox="1">
          <a:spLocks noChangeArrowheads="1"/>
        </xdr:cNvSpPr>
      </xdr:nvSpPr>
      <xdr:spPr bwMode="auto">
        <a:xfrm>
          <a:off x="10115550" y="20983575"/>
          <a:ext cx="689202" cy="55015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95250</xdr:colOff>
      <xdr:row>2</xdr:row>
      <xdr:rowOff>441253</xdr:rowOff>
    </xdr:to>
    <xdr:sp macro="" textlink="">
      <xdr:nvSpPr>
        <xdr:cNvPr id="3" name="Text Box 105"/>
        <xdr:cNvSpPr txBox="1">
          <a:spLocks noChangeArrowheads="1"/>
        </xdr:cNvSpPr>
      </xdr:nvSpPr>
      <xdr:spPr bwMode="auto">
        <a:xfrm>
          <a:off x="10115550" y="20983575"/>
          <a:ext cx="95250" cy="42934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95250</xdr:colOff>
      <xdr:row>2</xdr:row>
      <xdr:rowOff>441252</xdr:rowOff>
    </xdr:to>
    <xdr:sp macro="" textlink="">
      <xdr:nvSpPr>
        <xdr:cNvPr id="4" name="Text Box 105"/>
        <xdr:cNvSpPr txBox="1">
          <a:spLocks noChangeArrowheads="1"/>
        </xdr:cNvSpPr>
      </xdr:nvSpPr>
      <xdr:spPr bwMode="auto">
        <a:xfrm>
          <a:off x="10115550" y="20983575"/>
          <a:ext cx="95250" cy="42934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5</xdr:col>
      <xdr:colOff>80640</xdr:colOff>
      <xdr:row>5</xdr:row>
      <xdr:rowOff>297656</xdr:rowOff>
    </xdr:from>
    <xdr:to>
      <xdr:col>5</xdr:col>
      <xdr:colOff>695160</xdr:colOff>
      <xdr:row>7</xdr:row>
      <xdr:rowOff>218443</xdr:rowOff>
    </xdr:to>
    <xdr:sp macro="" textlink="">
      <xdr:nvSpPr>
        <xdr:cNvPr id="5" name="CustomShape 1">
          <a:extLst>
            <a:ext uri="{FF2B5EF4-FFF2-40B4-BE49-F238E27FC236}">
              <a16:creationId xmlns:a16="http://schemas.microsoft.com/office/drawing/2014/main" xmlns="" id="{00000000-0008-0000-0000-000005000000}"/>
            </a:ext>
          </a:extLst>
        </xdr:cNvPr>
        <xdr:cNvSpPr/>
      </xdr:nvSpPr>
      <xdr:spPr>
        <a:xfrm>
          <a:off x="8141171" y="2738437"/>
          <a:ext cx="614520" cy="1385256"/>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5</xdr:col>
      <xdr:colOff>80640</xdr:colOff>
      <xdr:row>4</xdr:row>
      <xdr:rowOff>0</xdr:rowOff>
    </xdr:from>
    <xdr:to>
      <xdr:col>5</xdr:col>
      <xdr:colOff>695160</xdr:colOff>
      <xdr:row>5</xdr:row>
      <xdr:rowOff>778037</xdr:rowOff>
    </xdr:to>
    <xdr:sp macro="" textlink="">
      <xdr:nvSpPr>
        <xdr:cNvPr id="6" name="CustomShape 1">
          <a:extLst>
            <a:ext uri="{FF2B5EF4-FFF2-40B4-BE49-F238E27FC236}">
              <a16:creationId xmlns="" xmlns:a16="http://schemas.microsoft.com/office/drawing/2014/main" id="{00000000-0008-0000-0000-000005000000}"/>
            </a:ext>
          </a:extLst>
        </xdr:cNvPr>
        <xdr:cNvSpPr/>
      </xdr:nvSpPr>
      <xdr:spPr>
        <a:xfrm>
          <a:off x="8129265" y="2447925"/>
          <a:ext cx="614520" cy="1380493"/>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diasys-diagnostics.com/products/calibratorscontrols/controls/product-details/8-trulab-crp/product.show" TargetMode="External"/><Relationship Id="rId2" Type="http://schemas.openxmlformats.org/officeDocument/2006/relationships/hyperlink" Target="https://www.diasys-diagnostics.com/products/calibratorscontrols/controls/product-details/5-trulab-urine/product.show" TargetMode="External"/><Relationship Id="rId1" Type="http://schemas.openxmlformats.org/officeDocument/2006/relationships/hyperlink" Target="https://www.diasys-diagnostics.com/products/calibratorscontrols/calibrators/product-details/16-trucal-u/product.show"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diasys-diagnostics.com/products/calibratorscontrols/controls/product-details/8-trulab-crp/product.show" TargetMode="External"/></Relationships>
</file>

<file path=xl/worksheets/sheet1.xml><?xml version="1.0" encoding="utf-8"?>
<worksheet xmlns="http://schemas.openxmlformats.org/spreadsheetml/2006/main" xmlns:r="http://schemas.openxmlformats.org/officeDocument/2006/relationships">
  <dimension ref="A1:I57"/>
  <sheetViews>
    <sheetView tabSelected="1" zoomScale="80" zoomScaleNormal="80" workbookViewId="0">
      <selection activeCell="G9" sqref="G9"/>
    </sheetView>
  </sheetViews>
  <sheetFormatPr defaultColWidth="9.140625" defaultRowHeight="18.75"/>
  <cols>
    <col min="1" max="1" width="11" style="5" customWidth="1"/>
    <col min="2" max="2" width="38.85546875" style="3" customWidth="1"/>
    <col min="3" max="3" width="47.28515625" style="5" customWidth="1"/>
    <col min="4" max="4" width="12" style="5" customWidth="1"/>
    <col min="5" max="5" width="11.5703125" style="5" customWidth="1"/>
    <col min="6" max="6" width="15.5703125" style="5" customWidth="1"/>
    <col min="7" max="7" width="17.7109375" style="5" customWidth="1"/>
    <col min="8" max="8" width="29" style="5" customWidth="1"/>
    <col min="9" max="9" width="49" style="5" customWidth="1"/>
    <col min="10" max="10" width="9.140625" style="5"/>
    <col min="11" max="11" width="10.28515625" style="5" bestFit="1" customWidth="1"/>
    <col min="12" max="13" width="9.140625" style="5"/>
    <col min="14" max="14" width="15.28515625" style="5" bestFit="1" customWidth="1"/>
    <col min="15" max="16384" width="9.140625" style="5"/>
  </cols>
  <sheetData>
    <row r="1" spans="1:9">
      <c r="B1" s="49" t="s">
        <v>75</v>
      </c>
      <c r="C1" s="49"/>
      <c r="D1" s="49"/>
      <c r="E1" s="49"/>
      <c r="F1" s="49"/>
      <c r="G1" s="49"/>
      <c r="H1" s="49"/>
      <c r="I1" s="49"/>
    </row>
    <row r="2" spans="1:9" ht="46.5" customHeight="1">
      <c r="A2" s="1" t="s">
        <v>0</v>
      </c>
      <c r="B2" s="1" t="s">
        <v>1</v>
      </c>
      <c r="C2" s="1" t="s">
        <v>2</v>
      </c>
      <c r="D2" s="1" t="s">
        <v>5</v>
      </c>
      <c r="E2" s="1" t="s">
        <v>8</v>
      </c>
      <c r="F2" s="1" t="s">
        <v>3</v>
      </c>
      <c r="G2" s="1" t="s">
        <v>4</v>
      </c>
      <c r="H2" s="1" t="s">
        <v>7</v>
      </c>
      <c r="I2" s="1" t="s">
        <v>6</v>
      </c>
    </row>
    <row r="3" spans="1:9" ht="47.25" customHeight="1">
      <c r="A3" s="8">
        <v>1</v>
      </c>
      <c r="B3" s="19" t="s">
        <v>15</v>
      </c>
      <c r="C3" s="17" t="s">
        <v>16</v>
      </c>
      <c r="D3" s="18" t="s">
        <v>14</v>
      </c>
      <c r="E3" s="18">
        <v>15</v>
      </c>
      <c r="F3" s="16">
        <v>124412.9</v>
      </c>
      <c r="G3" s="7">
        <f>F3*E3</f>
        <v>1866193.5</v>
      </c>
      <c r="H3" s="6" t="s">
        <v>11</v>
      </c>
      <c r="I3" s="8" t="s">
        <v>13</v>
      </c>
    </row>
    <row r="4" spans="1:9" ht="51" customHeight="1">
      <c r="A4" s="8">
        <v>2</v>
      </c>
      <c r="B4" s="9" t="s">
        <v>17</v>
      </c>
      <c r="C4" s="21" t="s">
        <v>19</v>
      </c>
      <c r="D4" s="11" t="s">
        <v>12</v>
      </c>
      <c r="E4" s="12">
        <v>1</v>
      </c>
      <c r="F4" s="6">
        <v>52717</v>
      </c>
      <c r="G4" s="7">
        <f t="shared" ref="G4:G49" si="0">F4*E4</f>
        <v>52717</v>
      </c>
      <c r="H4" s="6" t="s">
        <v>11</v>
      </c>
      <c r="I4" s="8" t="s">
        <v>18</v>
      </c>
    </row>
    <row r="5" spans="1:9" ht="50.25" customHeight="1">
      <c r="A5" s="8">
        <v>3</v>
      </c>
      <c r="B5" s="10" t="s">
        <v>23</v>
      </c>
      <c r="C5" s="10" t="s">
        <v>23</v>
      </c>
      <c r="D5" s="10" t="s">
        <v>20</v>
      </c>
      <c r="E5" s="10">
        <v>5</v>
      </c>
      <c r="F5" s="32">
        <v>19400</v>
      </c>
      <c r="G5" s="7">
        <f t="shared" si="0"/>
        <v>97000</v>
      </c>
      <c r="H5" s="6" t="s">
        <v>21</v>
      </c>
      <c r="I5" s="8" t="s">
        <v>22</v>
      </c>
    </row>
    <row r="6" spans="1:9" ht="72" customHeight="1">
      <c r="A6" s="8">
        <v>4</v>
      </c>
      <c r="B6" s="10" t="s">
        <v>25</v>
      </c>
      <c r="C6" s="22" t="s">
        <v>26</v>
      </c>
      <c r="D6" s="10" t="s">
        <v>24</v>
      </c>
      <c r="E6" s="33">
        <v>20</v>
      </c>
      <c r="F6" s="14">
        <v>29200</v>
      </c>
      <c r="G6" s="7">
        <f t="shared" si="0"/>
        <v>584000</v>
      </c>
      <c r="H6" s="6" t="s">
        <v>11</v>
      </c>
      <c r="I6" s="8" t="s">
        <v>22</v>
      </c>
    </row>
    <row r="7" spans="1:9" ht="42.75" customHeight="1">
      <c r="A7" s="8">
        <v>5</v>
      </c>
      <c r="B7" s="10" t="s">
        <v>27</v>
      </c>
      <c r="C7" s="23" t="s">
        <v>28</v>
      </c>
      <c r="D7" s="10" t="s">
        <v>29</v>
      </c>
      <c r="E7" s="33">
        <v>3000</v>
      </c>
      <c r="F7" s="13">
        <v>225</v>
      </c>
      <c r="G7" s="7">
        <f t="shared" si="0"/>
        <v>675000</v>
      </c>
      <c r="H7" s="6" t="s">
        <v>21</v>
      </c>
      <c r="I7" s="8" t="s">
        <v>76</v>
      </c>
    </row>
    <row r="8" spans="1:9" s="15" customFormat="1" ht="33" customHeight="1">
      <c r="A8" s="8">
        <v>6</v>
      </c>
      <c r="B8" s="35" t="s">
        <v>31</v>
      </c>
      <c r="C8" s="23"/>
      <c r="D8" s="34" t="s">
        <v>74</v>
      </c>
      <c r="E8" s="36">
        <v>6</v>
      </c>
      <c r="F8" s="37">
        <v>15100</v>
      </c>
      <c r="G8" s="7">
        <f t="shared" si="0"/>
        <v>90600</v>
      </c>
      <c r="H8" s="6" t="s">
        <v>21</v>
      </c>
      <c r="I8" s="8" t="s">
        <v>30</v>
      </c>
    </row>
    <row r="9" spans="1:9" s="15" customFormat="1" ht="33" customHeight="1">
      <c r="A9" s="8">
        <v>7</v>
      </c>
      <c r="B9" s="35" t="s">
        <v>32</v>
      </c>
      <c r="C9" s="23"/>
      <c r="D9" s="34" t="s">
        <v>74</v>
      </c>
      <c r="E9" s="36">
        <v>6</v>
      </c>
      <c r="F9" s="37">
        <v>63200</v>
      </c>
      <c r="G9" s="7">
        <f t="shared" si="0"/>
        <v>379200</v>
      </c>
      <c r="H9" s="6" t="s">
        <v>21</v>
      </c>
      <c r="I9" s="8" t="s">
        <v>30</v>
      </c>
    </row>
    <row r="10" spans="1:9" s="15" customFormat="1" ht="33" customHeight="1">
      <c r="A10" s="8">
        <v>8</v>
      </c>
      <c r="B10" s="35" t="s">
        <v>33</v>
      </c>
      <c r="C10" s="23"/>
      <c r="D10" s="34" t="s">
        <v>74</v>
      </c>
      <c r="E10" s="36">
        <v>6</v>
      </c>
      <c r="F10" s="37">
        <v>55100</v>
      </c>
      <c r="G10" s="7">
        <f t="shared" si="0"/>
        <v>330600</v>
      </c>
      <c r="H10" s="6" t="s">
        <v>21</v>
      </c>
      <c r="I10" s="8" t="s">
        <v>30</v>
      </c>
    </row>
    <row r="11" spans="1:9" s="15" customFormat="1" ht="33" customHeight="1">
      <c r="A11" s="8">
        <v>9</v>
      </c>
      <c r="B11" s="38" t="s">
        <v>34</v>
      </c>
      <c r="C11" s="23"/>
      <c r="D11" s="34" t="s">
        <v>74</v>
      </c>
      <c r="E11" s="36">
        <v>13</v>
      </c>
      <c r="F11" s="37">
        <v>18100</v>
      </c>
      <c r="G11" s="7">
        <f t="shared" si="0"/>
        <v>235300</v>
      </c>
      <c r="H11" s="6" t="s">
        <v>21</v>
      </c>
      <c r="I11" s="8" t="s">
        <v>30</v>
      </c>
    </row>
    <row r="12" spans="1:9" s="15" customFormat="1" ht="33" customHeight="1">
      <c r="A12" s="8">
        <v>10</v>
      </c>
      <c r="B12" s="39" t="s">
        <v>35</v>
      </c>
      <c r="C12" s="23"/>
      <c r="D12" s="34" t="s">
        <v>74</v>
      </c>
      <c r="E12" s="36">
        <v>2</v>
      </c>
      <c r="F12" s="37">
        <v>22700</v>
      </c>
      <c r="G12" s="7">
        <f t="shared" si="0"/>
        <v>45400</v>
      </c>
      <c r="H12" s="6" t="s">
        <v>21</v>
      </c>
      <c r="I12" s="8" t="s">
        <v>30</v>
      </c>
    </row>
    <row r="13" spans="1:9" s="15" customFormat="1" ht="33" customHeight="1">
      <c r="A13" s="8">
        <v>11</v>
      </c>
      <c r="B13" s="40" t="s">
        <v>36</v>
      </c>
      <c r="C13" s="23"/>
      <c r="D13" s="34" t="s">
        <v>74</v>
      </c>
      <c r="E13" s="41">
        <v>5</v>
      </c>
      <c r="F13" s="42">
        <v>17100</v>
      </c>
      <c r="G13" s="7">
        <f t="shared" si="0"/>
        <v>85500</v>
      </c>
      <c r="H13" s="6" t="s">
        <v>21</v>
      </c>
      <c r="I13" s="8" t="s">
        <v>30</v>
      </c>
    </row>
    <row r="14" spans="1:9" s="15" customFormat="1" ht="33" customHeight="1">
      <c r="A14" s="8">
        <v>12</v>
      </c>
      <c r="B14" s="40" t="s">
        <v>37</v>
      </c>
      <c r="C14" s="23"/>
      <c r="D14" s="34" t="s">
        <v>74</v>
      </c>
      <c r="E14" s="41">
        <v>5</v>
      </c>
      <c r="F14" s="42">
        <v>20600</v>
      </c>
      <c r="G14" s="7">
        <f t="shared" si="0"/>
        <v>103000</v>
      </c>
      <c r="H14" s="6" t="s">
        <v>21</v>
      </c>
      <c r="I14" s="8" t="s">
        <v>30</v>
      </c>
    </row>
    <row r="15" spans="1:9" s="15" customFormat="1" ht="33" customHeight="1">
      <c r="A15" s="8">
        <v>13</v>
      </c>
      <c r="B15" s="40" t="s">
        <v>38</v>
      </c>
      <c r="C15" s="23"/>
      <c r="D15" s="34" t="s">
        <v>74</v>
      </c>
      <c r="E15" s="41">
        <v>5</v>
      </c>
      <c r="F15" s="42">
        <v>15400</v>
      </c>
      <c r="G15" s="7">
        <f t="shared" si="0"/>
        <v>77000</v>
      </c>
      <c r="H15" s="6" t="s">
        <v>21</v>
      </c>
      <c r="I15" s="8" t="s">
        <v>30</v>
      </c>
    </row>
    <row r="16" spans="1:9" s="15" customFormat="1" ht="33" customHeight="1">
      <c r="A16" s="8">
        <v>14</v>
      </c>
      <c r="B16" s="40" t="s">
        <v>39</v>
      </c>
      <c r="C16" s="23"/>
      <c r="D16" s="34" t="s">
        <v>74</v>
      </c>
      <c r="E16" s="41">
        <v>5</v>
      </c>
      <c r="F16" s="42">
        <v>29200</v>
      </c>
      <c r="G16" s="7">
        <f t="shared" si="0"/>
        <v>146000</v>
      </c>
      <c r="H16" s="6" t="s">
        <v>21</v>
      </c>
      <c r="I16" s="8" t="s">
        <v>30</v>
      </c>
    </row>
    <row r="17" spans="1:9" s="15" customFormat="1" ht="33" customHeight="1">
      <c r="A17" s="8">
        <v>15</v>
      </c>
      <c r="B17" s="43" t="s">
        <v>40</v>
      </c>
      <c r="C17" s="23"/>
      <c r="D17" s="34" t="s">
        <v>74</v>
      </c>
      <c r="E17" s="41">
        <v>2</v>
      </c>
      <c r="F17" s="42">
        <v>24200</v>
      </c>
      <c r="G17" s="7">
        <f t="shared" si="0"/>
        <v>48400</v>
      </c>
      <c r="H17" s="6" t="s">
        <v>21</v>
      </c>
      <c r="I17" s="8" t="s">
        <v>30</v>
      </c>
    </row>
    <row r="18" spans="1:9" s="15" customFormat="1" ht="33" customHeight="1">
      <c r="A18" s="8">
        <v>16</v>
      </c>
      <c r="B18" s="39" t="s">
        <v>41</v>
      </c>
      <c r="C18" s="23"/>
      <c r="D18" s="34" t="s">
        <v>74</v>
      </c>
      <c r="E18" s="41">
        <v>2</v>
      </c>
      <c r="F18" s="42">
        <v>113700</v>
      </c>
      <c r="G18" s="7">
        <f t="shared" si="0"/>
        <v>227400</v>
      </c>
      <c r="H18" s="6" t="s">
        <v>21</v>
      </c>
      <c r="I18" s="8" t="s">
        <v>30</v>
      </c>
    </row>
    <row r="19" spans="1:9" s="15" customFormat="1" ht="33" customHeight="1">
      <c r="A19" s="8">
        <v>17</v>
      </c>
      <c r="B19" s="39" t="s">
        <v>42</v>
      </c>
      <c r="C19" s="23"/>
      <c r="D19" s="34" t="s">
        <v>74</v>
      </c>
      <c r="E19" s="41">
        <v>7</v>
      </c>
      <c r="F19" s="42">
        <v>29200</v>
      </c>
      <c r="G19" s="7">
        <f t="shared" si="0"/>
        <v>204400</v>
      </c>
      <c r="H19" s="6" t="s">
        <v>21</v>
      </c>
      <c r="I19" s="8" t="s">
        <v>30</v>
      </c>
    </row>
    <row r="20" spans="1:9" s="15" customFormat="1" ht="33" customHeight="1">
      <c r="A20" s="8">
        <v>18</v>
      </c>
      <c r="B20" s="39" t="s">
        <v>43</v>
      </c>
      <c r="C20" s="23"/>
      <c r="D20" s="34" t="s">
        <v>74</v>
      </c>
      <c r="E20" s="41">
        <v>7</v>
      </c>
      <c r="F20" s="42">
        <v>29200</v>
      </c>
      <c r="G20" s="7">
        <f t="shared" si="0"/>
        <v>204400</v>
      </c>
      <c r="H20" s="6" t="s">
        <v>21</v>
      </c>
      <c r="I20" s="8" t="s">
        <v>30</v>
      </c>
    </row>
    <row r="21" spans="1:9" s="15" customFormat="1" ht="33" customHeight="1">
      <c r="A21" s="8">
        <v>19</v>
      </c>
      <c r="B21" s="44" t="s">
        <v>44</v>
      </c>
      <c r="C21" s="23"/>
      <c r="D21" s="34" t="s">
        <v>74</v>
      </c>
      <c r="E21" s="41">
        <v>3</v>
      </c>
      <c r="F21" s="42">
        <v>23100</v>
      </c>
      <c r="G21" s="7">
        <f t="shared" si="0"/>
        <v>69300</v>
      </c>
      <c r="H21" s="6" t="s">
        <v>21</v>
      </c>
      <c r="I21" s="8" t="s">
        <v>30</v>
      </c>
    </row>
    <row r="22" spans="1:9" s="15" customFormat="1" ht="33" customHeight="1">
      <c r="A22" s="8">
        <v>20</v>
      </c>
      <c r="B22" s="44" t="s">
        <v>45</v>
      </c>
      <c r="C22" s="23"/>
      <c r="D22" s="34" t="s">
        <v>74</v>
      </c>
      <c r="E22" s="41">
        <v>3</v>
      </c>
      <c r="F22" s="42">
        <v>30800</v>
      </c>
      <c r="G22" s="7">
        <f t="shared" si="0"/>
        <v>92400</v>
      </c>
      <c r="H22" s="6" t="s">
        <v>21</v>
      </c>
      <c r="I22" s="8" t="s">
        <v>30</v>
      </c>
    </row>
    <row r="23" spans="1:9" s="15" customFormat="1" ht="33" customHeight="1">
      <c r="A23" s="8">
        <v>21</v>
      </c>
      <c r="B23" s="44" t="s">
        <v>46</v>
      </c>
      <c r="C23" s="23"/>
      <c r="D23" s="34" t="s">
        <v>74</v>
      </c>
      <c r="E23" s="41">
        <v>5</v>
      </c>
      <c r="F23" s="42">
        <v>93800</v>
      </c>
      <c r="G23" s="7">
        <f t="shared" si="0"/>
        <v>469000</v>
      </c>
      <c r="H23" s="6" t="s">
        <v>21</v>
      </c>
      <c r="I23" s="8" t="s">
        <v>30</v>
      </c>
    </row>
    <row r="24" spans="1:9" s="15" customFormat="1" ht="33" customHeight="1">
      <c r="A24" s="8">
        <v>22</v>
      </c>
      <c r="B24" s="44" t="s">
        <v>47</v>
      </c>
      <c r="C24" s="23"/>
      <c r="D24" s="34" t="s">
        <v>74</v>
      </c>
      <c r="E24" s="41">
        <v>1</v>
      </c>
      <c r="F24" s="42">
        <v>21800</v>
      </c>
      <c r="G24" s="7">
        <f t="shared" si="0"/>
        <v>21800</v>
      </c>
      <c r="H24" s="6" t="s">
        <v>21</v>
      </c>
      <c r="I24" s="8" t="s">
        <v>30</v>
      </c>
    </row>
    <row r="25" spans="1:9" s="15" customFormat="1" ht="33" customHeight="1">
      <c r="A25" s="8">
        <v>23</v>
      </c>
      <c r="B25" s="44" t="s">
        <v>48</v>
      </c>
      <c r="C25" s="23"/>
      <c r="D25" s="34" t="s">
        <v>74</v>
      </c>
      <c r="E25" s="41">
        <v>5</v>
      </c>
      <c r="F25" s="42">
        <v>62900</v>
      </c>
      <c r="G25" s="7">
        <f t="shared" si="0"/>
        <v>314500</v>
      </c>
      <c r="H25" s="6" t="s">
        <v>21</v>
      </c>
      <c r="I25" s="8" t="s">
        <v>30</v>
      </c>
    </row>
    <row r="26" spans="1:9" s="15" customFormat="1" ht="33" customHeight="1">
      <c r="A26" s="8">
        <v>24</v>
      </c>
      <c r="B26" s="44" t="s">
        <v>49</v>
      </c>
      <c r="C26" s="23"/>
      <c r="D26" s="34" t="s">
        <v>74</v>
      </c>
      <c r="E26" s="41">
        <v>7</v>
      </c>
      <c r="F26" s="42">
        <v>45800</v>
      </c>
      <c r="G26" s="7">
        <f t="shared" si="0"/>
        <v>320600</v>
      </c>
      <c r="H26" s="6" t="s">
        <v>21</v>
      </c>
      <c r="I26" s="8" t="s">
        <v>30</v>
      </c>
    </row>
    <row r="27" spans="1:9" s="15" customFormat="1" ht="33" customHeight="1">
      <c r="A27" s="8">
        <v>25</v>
      </c>
      <c r="B27" s="44" t="s">
        <v>50</v>
      </c>
      <c r="C27" s="23"/>
      <c r="D27" s="34" t="s">
        <v>74</v>
      </c>
      <c r="E27" s="41">
        <v>7</v>
      </c>
      <c r="F27" s="42">
        <v>21400</v>
      </c>
      <c r="G27" s="7">
        <f t="shared" si="0"/>
        <v>149800</v>
      </c>
      <c r="H27" s="6" t="s">
        <v>21</v>
      </c>
      <c r="I27" s="8" t="s">
        <v>30</v>
      </c>
    </row>
    <row r="28" spans="1:9" s="15" customFormat="1" ht="33" customHeight="1">
      <c r="A28" s="8">
        <v>26</v>
      </c>
      <c r="B28" s="44" t="s">
        <v>51</v>
      </c>
      <c r="C28" s="23"/>
      <c r="D28" s="34" t="s">
        <v>74</v>
      </c>
      <c r="E28" s="41">
        <v>1</v>
      </c>
      <c r="F28" s="42">
        <v>36500</v>
      </c>
      <c r="G28" s="7">
        <f t="shared" si="0"/>
        <v>36500</v>
      </c>
      <c r="H28" s="6" t="s">
        <v>21</v>
      </c>
      <c r="I28" s="8" t="s">
        <v>30</v>
      </c>
    </row>
    <row r="29" spans="1:9" s="15" customFormat="1" ht="33" customHeight="1">
      <c r="A29" s="8">
        <v>27</v>
      </c>
      <c r="B29" s="44" t="s">
        <v>52</v>
      </c>
      <c r="C29" s="23"/>
      <c r="D29" s="34" t="s">
        <v>74</v>
      </c>
      <c r="E29" s="41">
        <v>2</v>
      </c>
      <c r="F29" s="42">
        <v>19100</v>
      </c>
      <c r="G29" s="7">
        <f t="shared" si="0"/>
        <v>38200</v>
      </c>
      <c r="H29" s="6" t="s">
        <v>21</v>
      </c>
      <c r="I29" s="8" t="s">
        <v>30</v>
      </c>
    </row>
    <row r="30" spans="1:9" s="15" customFormat="1" ht="33" customHeight="1">
      <c r="A30" s="8">
        <v>28</v>
      </c>
      <c r="B30" s="35" t="s">
        <v>53</v>
      </c>
      <c r="C30" s="23"/>
      <c r="D30" s="34" t="s">
        <v>74</v>
      </c>
      <c r="E30" s="41">
        <v>1</v>
      </c>
      <c r="F30" s="42">
        <v>782100</v>
      </c>
      <c r="G30" s="7">
        <f t="shared" si="0"/>
        <v>782100</v>
      </c>
      <c r="H30" s="6" t="s">
        <v>21</v>
      </c>
      <c r="I30" s="8" t="s">
        <v>30</v>
      </c>
    </row>
    <row r="31" spans="1:9" s="15" customFormat="1" ht="33" customHeight="1">
      <c r="A31" s="8">
        <v>29</v>
      </c>
      <c r="B31" s="24" t="s">
        <v>54</v>
      </c>
      <c r="C31" s="23"/>
      <c r="D31" s="34" t="s">
        <v>74</v>
      </c>
      <c r="E31" s="41">
        <v>1</v>
      </c>
      <c r="F31" s="42">
        <v>32900</v>
      </c>
      <c r="G31" s="7">
        <f t="shared" si="0"/>
        <v>32900</v>
      </c>
      <c r="H31" s="6" t="s">
        <v>21</v>
      </c>
      <c r="I31" s="8" t="s">
        <v>30</v>
      </c>
    </row>
    <row r="32" spans="1:9" s="15" customFormat="1" ht="33" customHeight="1">
      <c r="A32" s="8">
        <v>30</v>
      </c>
      <c r="B32" s="24" t="s">
        <v>55</v>
      </c>
      <c r="C32" s="23"/>
      <c r="D32" s="34" t="s">
        <v>74</v>
      </c>
      <c r="E32" s="41">
        <v>1</v>
      </c>
      <c r="F32" s="42">
        <v>17200</v>
      </c>
      <c r="G32" s="7">
        <f t="shared" si="0"/>
        <v>17200</v>
      </c>
      <c r="H32" s="6" t="s">
        <v>21</v>
      </c>
      <c r="I32" s="8" t="s">
        <v>30</v>
      </c>
    </row>
    <row r="33" spans="1:9" s="15" customFormat="1" ht="33" customHeight="1">
      <c r="A33" s="8">
        <v>31</v>
      </c>
      <c r="B33" s="24" t="s">
        <v>56</v>
      </c>
      <c r="C33" s="23"/>
      <c r="D33" s="34" t="s">
        <v>74</v>
      </c>
      <c r="E33" s="41">
        <v>1</v>
      </c>
      <c r="F33" s="42">
        <v>33100</v>
      </c>
      <c r="G33" s="7">
        <f t="shared" si="0"/>
        <v>33100</v>
      </c>
      <c r="H33" s="6" t="s">
        <v>21</v>
      </c>
      <c r="I33" s="8" t="s">
        <v>30</v>
      </c>
    </row>
    <row r="34" spans="1:9" s="15" customFormat="1" ht="33" customHeight="1">
      <c r="A34" s="8">
        <v>32</v>
      </c>
      <c r="B34" s="24" t="s">
        <v>57</v>
      </c>
      <c r="C34" s="23"/>
      <c r="D34" s="34" t="s">
        <v>74</v>
      </c>
      <c r="E34" s="41">
        <v>1</v>
      </c>
      <c r="F34" s="42">
        <v>9600</v>
      </c>
      <c r="G34" s="7">
        <f t="shared" si="0"/>
        <v>9600</v>
      </c>
      <c r="H34" s="6" t="s">
        <v>21</v>
      </c>
      <c r="I34" s="8" t="s">
        <v>30</v>
      </c>
    </row>
    <row r="35" spans="1:9" s="15" customFormat="1" ht="33" customHeight="1">
      <c r="A35" s="8">
        <v>33</v>
      </c>
      <c r="B35" s="24" t="s">
        <v>58</v>
      </c>
      <c r="C35" s="23"/>
      <c r="D35" s="34" t="s">
        <v>74</v>
      </c>
      <c r="E35" s="41">
        <v>1</v>
      </c>
      <c r="F35" s="42">
        <v>9600</v>
      </c>
      <c r="G35" s="7">
        <f t="shared" si="0"/>
        <v>9600</v>
      </c>
      <c r="H35" s="6" t="s">
        <v>21</v>
      </c>
      <c r="I35" s="8" t="s">
        <v>30</v>
      </c>
    </row>
    <row r="36" spans="1:9" s="15" customFormat="1" ht="33" customHeight="1">
      <c r="A36" s="8">
        <v>34</v>
      </c>
      <c r="B36" s="24" t="s">
        <v>59</v>
      </c>
      <c r="C36" s="23"/>
      <c r="D36" s="34" t="s">
        <v>74</v>
      </c>
      <c r="E36" s="41">
        <v>1</v>
      </c>
      <c r="F36" s="42">
        <v>93600</v>
      </c>
      <c r="G36" s="7">
        <f t="shared" si="0"/>
        <v>93600</v>
      </c>
      <c r="H36" s="6" t="s">
        <v>21</v>
      </c>
      <c r="I36" s="8" t="s">
        <v>30</v>
      </c>
    </row>
    <row r="37" spans="1:9" s="15" customFormat="1" ht="33" customHeight="1">
      <c r="A37" s="8">
        <v>35</v>
      </c>
      <c r="B37" s="45" t="s">
        <v>60</v>
      </c>
      <c r="C37" s="23"/>
      <c r="D37" s="34" t="s">
        <v>74</v>
      </c>
      <c r="E37" s="41">
        <v>5</v>
      </c>
      <c r="F37" s="42">
        <v>36800</v>
      </c>
      <c r="G37" s="7">
        <f t="shared" si="0"/>
        <v>184000</v>
      </c>
      <c r="H37" s="6" t="s">
        <v>21</v>
      </c>
      <c r="I37" s="8" t="s">
        <v>30</v>
      </c>
    </row>
    <row r="38" spans="1:9" s="15" customFormat="1" ht="33" customHeight="1">
      <c r="A38" s="8">
        <v>36</v>
      </c>
      <c r="B38" s="24" t="s">
        <v>61</v>
      </c>
      <c r="C38" s="23"/>
      <c r="D38" s="34" t="s">
        <v>74</v>
      </c>
      <c r="E38" s="41">
        <v>3</v>
      </c>
      <c r="F38" s="42">
        <v>43800</v>
      </c>
      <c r="G38" s="7">
        <f t="shared" si="0"/>
        <v>131400</v>
      </c>
      <c r="H38" s="6" t="s">
        <v>21</v>
      </c>
      <c r="I38" s="8" t="s">
        <v>30</v>
      </c>
    </row>
    <row r="39" spans="1:9" s="15" customFormat="1" ht="33" customHeight="1">
      <c r="A39" s="8">
        <v>37</v>
      </c>
      <c r="B39" s="38" t="s">
        <v>62</v>
      </c>
      <c r="C39" s="23"/>
      <c r="D39" s="34" t="s">
        <v>74</v>
      </c>
      <c r="E39" s="41">
        <v>3</v>
      </c>
      <c r="F39" s="42">
        <v>47100</v>
      </c>
      <c r="G39" s="7">
        <f t="shared" si="0"/>
        <v>141300</v>
      </c>
      <c r="H39" s="6" t="s">
        <v>21</v>
      </c>
      <c r="I39" s="8" t="s">
        <v>30</v>
      </c>
    </row>
    <row r="40" spans="1:9" s="15" customFormat="1" ht="33" customHeight="1">
      <c r="A40" s="8">
        <v>38</v>
      </c>
      <c r="B40" s="24" t="s">
        <v>63</v>
      </c>
      <c r="C40" s="23"/>
      <c r="D40" s="34" t="s">
        <v>74</v>
      </c>
      <c r="E40" s="41">
        <v>1</v>
      </c>
      <c r="F40" s="42">
        <v>34900</v>
      </c>
      <c r="G40" s="7">
        <f t="shared" si="0"/>
        <v>34900</v>
      </c>
      <c r="H40" s="6" t="s">
        <v>21</v>
      </c>
      <c r="I40" s="8" t="s">
        <v>30</v>
      </c>
    </row>
    <row r="41" spans="1:9" s="15" customFormat="1" ht="33" customHeight="1">
      <c r="A41" s="8">
        <v>39</v>
      </c>
      <c r="B41" s="24" t="s">
        <v>64</v>
      </c>
      <c r="C41" s="23"/>
      <c r="D41" s="34" t="s">
        <v>74</v>
      </c>
      <c r="E41" s="41">
        <v>1</v>
      </c>
      <c r="F41" s="42">
        <v>34900</v>
      </c>
      <c r="G41" s="7">
        <f t="shared" si="0"/>
        <v>34900</v>
      </c>
      <c r="H41" s="6" t="s">
        <v>21</v>
      </c>
      <c r="I41" s="8" t="s">
        <v>30</v>
      </c>
    </row>
    <row r="42" spans="1:9" s="15" customFormat="1" ht="33" customHeight="1">
      <c r="A42" s="8">
        <v>40</v>
      </c>
      <c r="B42" s="24" t="s">
        <v>65</v>
      </c>
      <c r="C42" s="23"/>
      <c r="D42" s="34" t="s">
        <v>74</v>
      </c>
      <c r="E42" s="41">
        <v>1</v>
      </c>
      <c r="F42" s="42">
        <v>51000</v>
      </c>
      <c r="G42" s="7">
        <f t="shared" si="0"/>
        <v>51000</v>
      </c>
      <c r="H42" s="6" t="s">
        <v>21</v>
      </c>
      <c r="I42" s="8" t="s">
        <v>30</v>
      </c>
    </row>
    <row r="43" spans="1:9" s="15" customFormat="1" ht="33" customHeight="1">
      <c r="A43" s="8">
        <v>41</v>
      </c>
      <c r="B43" s="24" t="s">
        <v>66</v>
      </c>
      <c r="C43" s="23"/>
      <c r="D43" s="34" t="s">
        <v>74</v>
      </c>
      <c r="E43" s="41">
        <v>1</v>
      </c>
      <c r="F43" s="42">
        <v>55600</v>
      </c>
      <c r="G43" s="7">
        <f t="shared" si="0"/>
        <v>55600</v>
      </c>
      <c r="H43" s="6" t="s">
        <v>21</v>
      </c>
      <c r="I43" s="8" t="s">
        <v>30</v>
      </c>
    </row>
    <row r="44" spans="1:9" s="15" customFormat="1" ht="33" customHeight="1">
      <c r="A44" s="8">
        <v>42</v>
      </c>
      <c r="B44" s="24" t="s">
        <v>67</v>
      </c>
      <c r="C44" s="23"/>
      <c r="D44" s="34" t="s">
        <v>74</v>
      </c>
      <c r="E44" s="46">
        <v>1</v>
      </c>
      <c r="F44" s="47">
        <v>10100</v>
      </c>
      <c r="G44" s="7">
        <f t="shared" si="0"/>
        <v>10100</v>
      </c>
      <c r="H44" s="6" t="s">
        <v>21</v>
      </c>
      <c r="I44" s="8" t="s">
        <v>30</v>
      </c>
    </row>
    <row r="45" spans="1:9" s="15" customFormat="1" ht="33" customHeight="1">
      <c r="A45" s="8">
        <v>43</v>
      </c>
      <c r="B45" s="24" t="s">
        <v>68</v>
      </c>
      <c r="C45" s="23"/>
      <c r="D45" s="34" t="s">
        <v>74</v>
      </c>
      <c r="E45" s="41">
        <v>1</v>
      </c>
      <c r="F45" s="42">
        <v>87700</v>
      </c>
      <c r="G45" s="7">
        <f t="shared" si="0"/>
        <v>87700</v>
      </c>
      <c r="H45" s="6" t="s">
        <v>21</v>
      </c>
      <c r="I45" s="8" t="s">
        <v>30</v>
      </c>
    </row>
    <row r="46" spans="1:9" s="15" customFormat="1" ht="33" customHeight="1">
      <c r="A46" s="8">
        <v>44</v>
      </c>
      <c r="B46" s="24" t="s">
        <v>69</v>
      </c>
      <c r="C46" s="23"/>
      <c r="D46" s="34" t="s">
        <v>74</v>
      </c>
      <c r="E46" s="41">
        <v>1</v>
      </c>
      <c r="F46" s="42">
        <v>34200</v>
      </c>
      <c r="G46" s="7">
        <f t="shared" si="0"/>
        <v>34200</v>
      </c>
      <c r="H46" s="6" t="s">
        <v>21</v>
      </c>
      <c r="I46" s="8" t="s">
        <v>30</v>
      </c>
    </row>
    <row r="47" spans="1:9" s="15" customFormat="1" ht="33" customHeight="1">
      <c r="A47" s="8">
        <v>45</v>
      </c>
      <c r="B47" s="24" t="s">
        <v>70</v>
      </c>
      <c r="C47" s="23"/>
      <c r="D47" s="34" t="s">
        <v>74</v>
      </c>
      <c r="E47" s="41">
        <v>1</v>
      </c>
      <c r="F47" s="42">
        <v>43000</v>
      </c>
      <c r="G47" s="7">
        <f t="shared" si="0"/>
        <v>43000</v>
      </c>
      <c r="H47" s="6" t="s">
        <v>21</v>
      </c>
      <c r="I47" s="8" t="s">
        <v>30</v>
      </c>
    </row>
    <row r="48" spans="1:9" s="15" customFormat="1" ht="33" customHeight="1">
      <c r="A48" s="8">
        <v>46</v>
      </c>
      <c r="B48" s="24" t="s">
        <v>71</v>
      </c>
      <c r="C48" s="23"/>
      <c r="D48" s="34" t="s">
        <v>74</v>
      </c>
      <c r="E48" s="41">
        <v>1</v>
      </c>
      <c r="F48" s="42">
        <v>50100</v>
      </c>
      <c r="G48" s="7">
        <f t="shared" si="0"/>
        <v>50100</v>
      </c>
      <c r="H48" s="6" t="s">
        <v>21</v>
      </c>
      <c r="I48" s="8" t="s">
        <v>30</v>
      </c>
    </row>
    <row r="49" spans="1:9" s="15" customFormat="1" ht="33" customHeight="1">
      <c r="A49" s="8">
        <v>47</v>
      </c>
      <c r="B49" s="24" t="s">
        <v>72</v>
      </c>
      <c r="C49" s="23"/>
      <c r="D49" s="34" t="s">
        <v>74</v>
      </c>
      <c r="E49" s="41">
        <v>1</v>
      </c>
      <c r="F49" s="42">
        <v>79600</v>
      </c>
      <c r="G49" s="7">
        <f t="shared" si="0"/>
        <v>79600</v>
      </c>
      <c r="H49" s="6" t="s">
        <v>21</v>
      </c>
      <c r="I49" s="8" t="s">
        <v>30</v>
      </c>
    </row>
    <row r="50" spans="1:9" s="15" customFormat="1" ht="33" customHeight="1">
      <c r="A50" s="8">
        <v>48</v>
      </c>
      <c r="B50" s="24" t="s">
        <v>73</v>
      </c>
      <c r="C50" s="23"/>
      <c r="D50" s="34" t="s">
        <v>74</v>
      </c>
      <c r="E50" s="41">
        <v>1</v>
      </c>
      <c r="F50" s="42">
        <v>79600</v>
      </c>
      <c r="G50" s="7">
        <f>F50*E50</f>
        <v>79600</v>
      </c>
      <c r="H50" s="6" t="s">
        <v>21</v>
      </c>
      <c r="I50" s="8" t="s">
        <v>30</v>
      </c>
    </row>
    <row r="51" spans="1:9" s="15" customFormat="1" ht="35.25" customHeight="1">
      <c r="A51" s="25"/>
      <c r="B51" s="26"/>
      <c r="C51" s="27"/>
      <c r="D51" s="28"/>
      <c r="E51" s="29"/>
      <c r="F51" s="30"/>
      <c r="G51" s="31"/>
      <c r="H51" s="30"/>
      <c r="I51" s="25"/>
    </row>
    <row r="52" spans="1:9" s="4" customFormat="1">
      <c r="A52" s="48" t="s">
        <v>9</v>
      </c>
      <c r="B52" s="48"/>
      <c r="C52" s="48"/>
      <c r="D52" s="48"/>
      <c r="E52" s="48"/>
      <c r="F52" s="48"/>
      <c r="G52" s="48"/>
      <c r="H52" s="48"/>
      <c r="I52" s="48"/>
    </row>
    <row r="53" spans="1:9">
      <c r="A53" s="48"/>
      <c r="B53" s="48"/>
      <c r="C53" s="48"/>
      <c r="D53" s="48"/>
      <c r="E53" s="48"/>
      <c r="F53" s="48"/>
      <c r="G53" s="48"/>
      <c r="H53" s="48"/>
      <c r="I53" s="48"/>
    </row>
    <row r="54" spans="1:9">
      <c r="A54" s="48" t="s">
        <v>10</v>
      </c>
      <c r="B54" s="48"/>
      <c r="C54" s="48"/>
      <c r="D54" s="48"/>
      <c r="E54" s="48"/>
      <c r="F54" s="48"/>
      <c r="G54" s="48"/>
      <c r="H54" s="20"/>
      <c r="I54" s="20"/>
    </row>
    <row r="57" spans="1:9">
      <c r="G57" s="2"/>
      <c r="H57" s="2"/>
    </row>
  </sheetData>
  <mergeCells count="3">
    <mergeCell ref="A54:G54"/>
    <mergeCell ref="B1:I1"/>
    <mergeCell ref="A52:I53"/>
  </mergeCells>
  <hyperlinks>
    <hyperlink ref="B37" r:id="rId1" display="https://www.diasys-diagnostics.com/products/calibratorscontrols/calibrators/product-details/16-trucal-u/product.show"/>
    <hyperlink ref="B41" r:id="rId2" display="https://www.diasys-diagnostics.com/products/calibratorscontrols/controls/product-details/5-trulab-urine/product.show"/>
    <hyperlink ref="B47" r:id="rId3" display="https://www.diasys-diagnostics.com/products/calibratorscontrols/controls/product-details/8-trulab-crp/product.show"/>
    <hyperlink ref="B50" r:id="rId4" display="https://www.diasys-diagnostics.com/products/calibratorscontrols/controls/product-details/8-trulab-crp/product.show"/>
  </hyperlinks>
  <pageMargins left="0.7" right="0.7" top="0.75" bottom="0.75" header="0.3" footer="0.3"/>
  <pageSetup paperSize="9" orientation="portrait" r:id="rId5"/>
  <drawing r:id="rId6"/>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2021-08-11T02:57:22Z</dcterms:modified>
</cp:coreProperties>
</file>