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7530" yWindow="570" windowWidth="10470" windowHeight="11790"/>
  </bookViews>
  <sheets>
    <sheet name="Лист1" sheetId="1" r:id="rId1"/>
    <sheet name="Лист2" sheetId="2" r:id="rId2"/>
    <sheet name="Лист3" sheetId="3" r:id="rId3"/>
  </sheets>
  <definedNames>
    <definedName name="_GoBack" localSheetId="0">Лист1!#REF!</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9" i="1"/>
  <c r="G48"/>
  <c r="G47" l="1"/>
  <c r="G46"/>
  <c r="G45"/>
  <c r="G4"/>
  <c r="G5"/>
  <c r="G6"/>
  <c r="G7"/>
  <c r="G8"/>
  <c r="G9"/>
  <c r="G10"/>
  <c r="G11"/>
  <c r="G12"/>
  <c r="G13"/>
  <c r="G14"/>
  <c r="G15"/>
  <c r="G16"/>
  <c r="G17"/>
  <c r="G18"/>
  <c r="G19"/>
  <c r="G20"/>
  <c r="G21"/>
  <c r="G22"/>
  <c r="G23"/>
  <c r="G24"/>
  <c r="G25"/>
  <c r="G26"/>
  <c r="G27"/>
  <c r="G28"/>
  <c r="G29"/>
  <c r="G30"/>
  <c r="G31"/>
  <c r="G32"/>
  <c r="G33"/>
  <c r="G34"/>
  <c r="G35"/>
  <c r="G36"/>
  <c r="G37"/>
  <c r="G38"/>
  <c r="G39"/>
  <c r="G40"/>
  <c r="G41"/>
  <c r="G42"/>
  <c r="G43"/>
  <c r="G44"/>
  <c r="G3"/>
</calcChain>
</file>

<file path=xl/sharedStrings.xml><?xml version="1.0" encoding="utf-8"?>
<sst xmlns="http://schemas.openxmlformats.org/spreadsheetml/2006/main" count="247" uniqueCount="112">
  <si>
    <t>№ лота</t>
  </si>
  <si>
    <t>Наименование</t>
  </si>
  <si>
    <t>Техническая спецификация</t>
  </si>
  <si>
    <t>Цена за ед., тенге</t>
  </si>
  <si>
    <t>Сумма, тенге</t>
  </si>
  <si>
    <t>ед.изм</t>
  </si>
  <si>
    <t xml:space="preserve">Место поставки </t>
  </si>
  <si>
    <t xml:space="preserve">Срок поставки - в течение 3 (трех) рабочих дней с момента получения заявки от Заказчика, Место поставки: г. Нур-Султан,  ул. Манаса 17,  А 1, 7 (станция 40-я) "Городской инфекционный центр, больница", отдел фармации   </t>
  </si>
  <si>
    <t xml:space="preserve">Место поставки: г. Нур-Султан,  ул. Манаса 17, А 1, 7 (станция 40-я) "Городской инфекционный центр, больница", отдел фармации  </t>
  </si>
  <si>
    <t>Срок поставки</t>
  </si>
  <si>
    <t>по заявкам заказчика</t>
  </si>
  <si>
    <t>Кол-во</t>
  </si>
  <si>
    <t xml:space="preserve"> г. Нур-Султан,  улица Манаса, 17, отдел фармации  </t>
  </si>
  <si>
    <t>Дренаж типа «Редон» используется в хирургии и травматологии для пассивного и активного дренирования полостей и послеоперационных ран. − изготовлено из прозрачного термопластичного нетоксичного поливинилхлорида; − длина 500 мм;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3,0 мм, размер 9, длина 500 мм</t>
  </si>
  <si>
    <t>штука</t>
  </si>
  <si>
    <t>Дренаж типа «Редон» используется в хирургии и травматологии для пассивного и активного дренирования полостей и послеоперационных ран. − изготовлено из прозрачного термопластичного нетоксичного поливинилхлорида; − длина 500 мм;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4,0, размер 12, длина 500 мм</t>
  </si>
  <si>
    <t>Дренаж типа «Редон» используется в хирургии и травматологии для пассивного и активного дренирования полостей и послеоперационных ран. − изготовлено из прозрачного термопластичного нетоксичного поливинилхлорида; − длина 500 мм;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5,0, размер 15, длина 500 мм</t>
  </si>
  <si>
    <t>Дренаж типа «Редон» используется в хирургии и травматологии для пассивного и активного дренирования полостей и послеоперационных ран. − изготовлено из прозрачного термопластичного нетоксичного поливинилхлорида; − длина 500 мм;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5,0, размер 18, длина 500мм</t>
  </si>
  <si>
    <t>Дренаж типа «Редон» (адаптер Жанэ) используется в хирургии и травматологии для пассивного и активного дренирования полостей и послеоперационных ран. − изготовлено из прозрачного термопластичного нетоксичного поливинилхлорида; − длина 500 мм; − адаптер Жанэ на проксимальном конце; − открытый дистальный конец; − перфорация дистального конца на протяжении 75 мм; − рентгеноконтрастная полоса вдоль трубки; − стерилизовано оксидом 1этилена.Диаметр 3,0 Размер 9 Длина 500 мм</t>
  </si>
  <si>
    <t>Дренаж типа «Редон» (адаптер Жанэ) используется в хирургии и травматологии для пассивного и активного дренирования полостей и послеоперационных ран. − изготовлено из прозрачного термопластичного нетоксичного поливинилхлорида; − длина 500 мм; − адаптер Жанэ на проксимальном конце;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4,0 Размер 12 Длина 500 мм</t>
  </si>
  <si>
    <t>Дренаж типа «Редон» (адаптер Жанэ) используется в хирургии и травматологии для пассивного и активного дренирования полостей и послеоперационных ран. − изготовлено из прозрачного термопластичного нетоксичного поливинилхлорида; − длина 500 мм; − адаптер Жанэ на проксимальном конце;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6,0 Размер 18 Длина 500</t>
  </si>
  <si>
    <t>Дренаж типа «Редон» (мягкий переходник Жанэ) используется в хирургии и травматологии для пассивного и активного дренирования полостей и послеоперационных ран. − изготовлено из прозрачного термопластичного нетоксичного поливинилхлорида; − длина 500 мм; − мягкий переходник Жанэ на проксимальном конце;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3,0 Размер 9 Длина 500 мм</t>
  </si>
  <si>
    <t>Дренаж типа «Редон» (мягкий переходник Жанэ) используется в хирургии и травматологии для пассивного и активного дренирования полостей и послеоперационных ран. − изготовлено из прозрачного термопластичного нетоксичного поливинилхлорида; − длина 500 мм; − мягкий переходник Жанэ на проксимальном конце;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4,0 Размер 12 Длина 500 мм</t>
  </si>
  <si>
    <t>Дренаж типа «Редон» (мягкий переходник Жанэ) используется в хирургии и травматологии для пассивного и активного дренирования полостей и послеоперационных ран. − изготовлено из прозрачного термопластичного нетоксичного поливинилхлорида; − длина 500 мм; − мягкий переходник Жанэ на проксимальном конце;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6,0 Размер 15 Длина 500 мм</t>
  </si>
  <si>
    <t>Дренаж типа «Редон» с пластиковым троакаром используется в хирургии и травматологии для пассивного и активного дренирования полостей и послеоперационных ран. Троакар позволяет ввести дренаж без предварительного рассечения тканей. − изготовлено из прозрачного термопластичного нетоксичного поливинилхлорида; − длина 700 мм; − жесткий полимерный троакар; − три метки длины;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6,0 Размер 18 Длина 700</t>
  </si>
  <si>
    <t>Дренаж Шлицевой с портом для ирригации используется в хирургии и травматологии для пассивного и активного дренирования и промывания полостей и послеоперационных ран. Удлиненные дренажные отверстия замедляют врастание фибрина. − изготовлено из прозрачного термопластичного нетоксичного поливинилхлорида; − длина 500 мм; − адаптер Жанэ на проксимальном конце основного канала; − канюля Люэра на проксимальном конце порта для ирригации; − открытый дистальный конец; − перфорация дистального конца на протяжении 90/100 мм; − рентгеноконтрастная полоса вдоль трубки; − стерилизовано оксидом этилена. Диаметр 8,0 Размер 24 Длина 500</t>
  </si>
  <si>
    <t>Дренаж профильный Слабинского (Блэйка) используется в хирургии и травматологии для пассивного и активного дренирования рани полостей. Открытость четырех каналов на дистальном конце препятствует обтюрации их просветов сгустками крови и раневым содержимым. Трубчатый центральный канал позволяет вводить растворы медикаментов в зону дренирования. − изготовлено из прозрачного термопластичного нетоксичного поливинилхлорида; − пятиканальная трубка; − длина 500 мм; − адаптер Жанэ на проксимальном конце; − четыре канала продольно вскрыты на протяжении 250 мм от дистального конца; − дополнительный трубчатый центральный канал; − рентгеноконтрастная полоса вдоль трубки; − стерилизовано оксидом этилена. Диаметр 3,0 Размер 9 Длина 500</t>
  </si>
  <si>
    <t>Дренаж профильный Слабинского (Блэйка) используется в хирургии и травматологии для пассивного и активного дренирования рани полостей. Открытость четырех каналов на дистальном конце препятствует обтюрации их просветов сгустками крови и раневым содержимым. Трубчатый центральный канал позволяет вводить растворы медикаментов в зону дренирования. − изготовлено из прозрачного термопластичного нетоксичного поливинилхлорида; − пятиканальная трубка; − длина 500 мм; − адаптер Жанэ на проксимальном конце; − четыре канала продольно вскрыты на протяжении 250 мм от дистального конца; − дополнительный трубчатый центральный канал; − рентгеноконтрастная полоса вдоль трубки; − стерилизовано оксидом этилена. Диаметр 4,0 Размер 12 Длина 500</t>
  </si>
  <si>
    <t>Дренаж профильный Слабинского (Блэйка) используется в хирургии и травматологии для пассивного и активного дренирования рани полостей. Открытость четырех каналов на дистальном конце препятствует обтюрации их просветов сгустками крови и раневым содержимым. Трубчатый центральный канал позволяет вводить растворы медикаментов в зону дренирования. − изготовлено из прозрачного термопластичного нетоксичного поливинилхлорида; − пятиканальная трубка; − длина 500 мм; − адаптер Жанэ на проксимальном конце; − четыре канала продольно вскрыты на протяжении 250 мм от дистального конца; − дополнительный трубчатый центральный канал; − рентгеноконтрастная полоса вдоль трубки; − стерилизовано оксидом этилена. Диаметр 5,0 Размер 15 Длина 500</t>
  </si>
  <si>
    <t>Дренаж ленточный мелкогофрированный используется в хирургии и травматологии для пассивного дренирования небольших по площади ран. Способствует равномерному заживанию раны по всей глубине. − изготовлено из прозрачного термопластичного нетоксичного поливинилхлорида; − профиль в форме гофрированной ленты; − стерилизовано оксидом этилена. Ширина 10,0 мм</t>
  </si>
  <si>
    <t>Сильфон-гармошка используется для аспирации раневого содержимого при активном низковакуумном дренировании ран и полостей. − изготовлено из прозрачного термопластичного нетоксичного полимера; − гофрированная емкость объемом 50 мл; − рабочий конец в виде конуса под адаптер Жанэ; − сильфон-гармошки объемом 150, 350 мл имеют петли для подвешивания; − стерилизовано оксидом этилена.</t>
  </si>
  <si>
    <t>Сильфон-гармошка используется для аспирации раневого содержимого при активном низковакуумном дренировании ран иполостей. − изготовлено из прозрачного термопластичного нетоксичного полимера; − гофрированная емкость объемом 350 мл; − рабочий конец в виде конуса под адаптер Жанэ; − сильфон-гармошки объемом 150, 350 мл имеют петли для подвешивания; − стерилизовано оксидом этилена.</t>
  </si>
  <si>
    <t>Удлинитель с зажимной канюлей Люэра проксимального конца для Дренажа типа Пиковского.</t>
  </si>
  <si>
    <t>Используется для отведения инфицированной желчи наружу и санации желчных протоков. Латексная трубка длиной 300 мм, специальная Т-образная форма. Без рентгенконтрастной полосы. Наружный диаметр 7,0 Размер 21 Внутренний диаметр 4,0 Длина 300</t>
  </si>
  <si>
    <t>Игла незаменима для предоставления первой медицинской помощи при напряженном пневмотораксе на догоспитальном этапе. Изготовлена из нержавеющей стали медицинского назначения. Длина рабочей части иглы 110 мм. Заточка рабочего конца “Квинке”. Рентгенконтрастный полимерный катетер 80 мм. Открытый дистальный конец конусной формы. Канюля Люэра на проксимальном конце.</t>
  </si>
  <si>
    <t>Дренаж  типа "РЕДОН" F 9</t>
  </si>
  <si>
    <t>Дренаж  типа "РЕДОН" F 12</t>
  </si>
  <si>
    <t>Дренаж  типа "РЕДОН" F 15</t>
  </si>
  <si>
    <t>Дренаж  типа "РЕДОН" F 18</t>
  </si>
  <si>
    <t>Дренаж  типа "РЕДОН" (адаптер   Жанэ) F 9</t>
  </si>
  <si>
    <t>Дренаж  типа "РЕДОН" (адаптер   Жанэ) F 12</t>
  </si>
  <si>
    <t>Дренаж  типа "РЕДОН" (адаптер   Жанэ) F 15</t>
  </si>
  <si>
    <t>Дренаж  типа "РЕДОН" (адаптер   Жанэ) F 18</t>
  </si>
  <si>
    <t>Дренаж  типа "РЕДОН" (мягкий Жанэ) F 9</t>
  </si>
  <si>
    <t>Дренаж  типа "РЕДОН" (мягкий Жанэ) F 12</t>
  </si>
  <si>
    <t>Дренаж  типа "РЕДОН" (мягкий Жанэ) F 15</t>
  </si>
  <si>
    <t>Дренаж типа "РЕДОН" (с портом для ирригации) F 18</t>
  </si>
  <si>
    <t>Дренаж типа "РЕДОН" (с портом для ирригации) F 24</t>
  </si>
  <si>
    <t>Дренаж типу "РЕДОН"   (c пластиковым троакаром) F 18</t>
  </si>
  <si>
    <t>Дренаж типу "РЕДОН"   (c металлическим  троакаром) F 9</t>
  </si>
  <si>
    <t>Дренаж типу "РЕДОН"   (c металлическим  троакаром) F 12</t>
  </si>
  <si>
    <t>Дренаж типу "РЕДОН"   (c металлическим  троакаром) F 15</t>
  </si>
  <si>
    <t>Дренаж типа СПИРАЛЬ     (адаптер Жанэ) F 9</t>
  </si>
  <si>
    <t>Дренаж типа СПИРАЛЬ     (адаптер Жанэ) F 12</t>
  </si>
  <si>
    <t>Дренаж типа СПИРАЛЬ     (адаптер Жанэ) F 15</t>
  </si>
  <si>
    <t>Дренаж ШЛИЦЕВОЙ  (с портом для ирригации) F 18</t>
  </si>
  <si>
    <t>Дренаж ШЛИЦЕВОЙ  (с портом для ирригации) F 24</t>
  </si>
  <si>
    <t>Дренаж профильный СЛАБИНСКОГО (БЛЕЙКА) F 9</t>
  </si>
  <si>
    <t>Дренаж профильный СЛАБИНСКОГО (БЛЕЙКА) F 12</t>
  </si>
  <si>
    <t>Дренаж профильный СЛАБИНСКОГО (БЛЕЙКА) F 15</t>
  </si>
  <si>
    <t>Дренаж ГОФРИРОВАННЫЙ     (длина  250 мм, ширина 20 мм)</t>
  </si>
  <si>
    <t>Дренаж ленточный МЕЛКОГОФРИРОВАННЫЙ</t>
  </si>
  <si>
    <t>Сильфон-гармошка для аспирации V - 50 мл</t>
  </si>
  <si>
    <t>Сильфон-гармошка для аспирации V - 150 мл</t>
  </si>
  <si>
    <t>Сильфон-гармошка для аспирации V - 350 мл</t>
  </si>
  <si>
    <t>Дренаж типа ПИКОВСКОГО F 9</t>
  </si>
  <si>
    <t>Удлинитель для дренажа типа Пиковского</t>
  </si>
  <si>
    <t>Дренаж типа Кера F 12</t>
  </si>
  <si>
    <t>Дренаж типа Кера F 15</t>
  </si>
  <si>
    <t>Дренаж типа Кера F 21</t>
  </si>
  <si>
    <t xml:space="preserve">Зонд интубационный для дренирование тонкого кишечника (трансназальный) с дополнительным каналом  для ирригации    </t>
  </si>
  <si>
    <t>Зонд интубационный для дренирования кишечника (трансректальный) F 24 L 2500</t>
  </si>
  <si>
    <t>Зонд пищеводный типа "Блэкмор"</t>
  </si>
  <si>
    <t>Дренаж ТОРАКАЛЬНЫЙ  (на металлическом стилете - троакаре) F 18</t>
  </si>
  <si>
    <t>Дренаж ТОРАКАЛЬНЫЙ   (на металлическом стилете - троакаре) F 24</t>
  </si>
  <si>
    <t>Удлинитель дренажа по Бюллау с банкой</t>
  </si>
  <si>
    <t>Декомпрессионная игла для плевральной полости G 15</t>
  </si>
  <si>
    <t>Дренаж типа «Редон» (адаптер Жанэ) используется в хирургии и травматологии для пассивного и активного дренирования полостей и послеоперационных ран. − изготовлено из прозрачного термопластичного нетоксичного поливинилхлорида; − длина 500 мм; − адаптер Жанэ на проксимальном конце;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5,0 Размер 15 Длина 500 мм</t>
  </si>
  <si>
    <t>Дренаж типа «Редон» с портом для ирригации используется в хирургии и травматологии для пассивного и активного дренирования и промывания полостей и послеоперационных ран. − изготовлено из прозрачного термопластичного нетоксичного поливинилхлорида; − двухканальная трубка; − длина 500 мм; − адаптер Жанэ на проксимальном конце основного канала; − канюля Люэра на проксимальном конце порта для ирригации;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6,0 Размер 24 Длина 500 мм</t>
  </si>
  <si>
    <t>Дренаж типа «Редон» с портом для ирригации используется в хирургии и травматологии для пассивного и активного дренирования и промывания полостей и послеоперационных ран. − изготовлено из прозрачного термопластичного нетоксичного поливинилхлорида; − двухканальная трубка; − длина 500 мм; − адаптер Жанэ на проксимальном конце основного канала; − канюля Люэра на проксимальном конце порта для ирригации;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8,0 Размер 18 Длина 500</t>
  </si>
  <si>
    <t>Дренаж типа «Редон» с металлическим троакаром используется в хирургии и травматологии для пассивного и активного дренирования полостей и послеоперационных ран. Троакар позволяет ввести дренаж без предварительного рассечения тканей. − изготовлено из прозрачного термопластичного нетоксичного поливинилхлорида; − длина 700 мм; − троакар из нержавеющей стали медицинского назначения; − три метки длины;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4,0 Размер15 Длина 700</t>
  </si>
  <si>
    <t>Зонд пищеводный типа «Блэкмор» используется в хирургии и гастроэнтерологии для остановки кровотечения из варикозно расширенных вен пищевода и желудка, особенно в экстренных случаях, когда использование других методов остановки крови невозможно или неэффективно.  изготовлено из прозрачного термопластичного нетоксичного полимера;  длина 1000 мм;  трехканальная трубка;  закрытый дистальный конец закругленной формы;  круглый латексный надувной желудочный баллон;  цилиндрический латексный надувной пищеводный баллон;  перфорация дистального конца до круглого надувного желудочного баллона;  адаптер Жанэ на проксимальном конце основного канала;  канюли Люэра с контрольными баллончиками на проксимальном конце каналов для надувания баллонов;  стерилизовано оксидом этилена. Диаметр 6.6 Размер 18 Объем баллона: желудочный 50 мл, пищеводный 110 Длина 1000</t>
  </si>
  <si>
    <t>Баллонный катетер для ЧТА SUBMARINE™ RAPIDO</t>
  </si>
  <si>
    <t>Баллонный катетер для периферической ангиопластики насистеме доставки быстрой смены (RX), совместимый с 0,018’’проводником. Гидрофильное (LFC) покрытие баллона идистальной части шафта, PTFE покрытие проксимальной частишафта. Длина шафта: 135см. Совместим с проводниковымкатетером 6F. 2 обжатых (с нулевым профилем)платиноиридиевых маркера по краям баллона. 3-хслойнаяукладка баллона. 0,021&amp;quot; профиль кончика для лучшегопрохождения субокклюзионных поражений. Комплаинс:Номинальное давление (NP): 7 атм. Номинальное давлениеразрыва (RBP): 15-17атм. (Ø 2.0; 2.5; 3.0мм); 17атм. (Ø 3.5; 4.0;4.5мм); 16 атм. (Ø 5.0; 5.5; 6.0; 6.5; 7.0мм). Ø шахты катетера:проксимальный не более 2,3F; дистальный не более 3,0-3,5F.Размеры: Ø баллона (мм): 2.0; 2.5; 3.0; 3.5; 4.0; 4.5; 5.0; 5.5; 6.0;6.5; 7.0; длина баллона (мм): 20; 30; 40; 60; 80.</t>
  </si>
  <si>
    <t>Микрокатетер для доставки эмболзирующих агентов с отделяемым концом Apollo</t>
  </si>
  <si>
    <t>Микрокатетерпотоконаправляемый с отделяемым дистальный кончиком для оптимальной доставки и более безопасного извлечения микрокатетера. Предназначен  для доступа в периферические сосуды и сосуды головного мозга при контролируемом селективном введении специализированных лечебных средств, включая эмболизирующие или диагностические материалы. Проксимальная часть катетера имеет оплетку из нержавеющей стали для обеспечения жесткости. Имеет прозрачныйхаб для улучшения визуализации вводимых материалов. Дистальная часть катетера имеет оплетку из нитинола для повышения устойчисовти к перегибам. Совместим с DMSO и ONYX. Количество рентгеноконтрастных маркеров на дистальном конце катетера не менее 2. Внутренний диаметр проксимального конца 0,017",  внутренний диаметр дистального конца 0,013", наружный диаметр проксимального конца 2,7F, общая длина катетера 165 см, длина дистального кончика 1,5, 3, 5 см.</t>
  </si>
  <si>
    <t xml:space="preserve">Приложение №1 к объявлению от 04.06.2021 г.   </t>
  </si>
  <si>
    <t>Дренаж типа «Редон» с металлическим троакаром используется в хирургии и травматологии для пассивного и активного дренирования полостей и послеоперационных ран. Троакар позволяет ввести дренаж без предварительного рассечения тканей. − изготовлено из прозрачного термопластичного нетоксичного поливинилхлорида; − длина 700 мм; − троакар из нержавеющей стали медицинского назначения; − три метки длины;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3,0 Размер 9 Длина 700</t>
  </si>
  <si>
    <t>Дренаж типа «Спираль» (адаптер Жанэ) используется в хирургии и травматологии для пассивного и активного дренирования полостей и послеоперационных ран. Спиральная конфигурация дренажных отверстий предотвращает сквозное прорастание фибрина. − изготовлено из прозрачного термопластичного нетоксичного поливинилхлорида; − длина 500 мм; − адаптер Жанэ на проксимальном конце; − открытый дистальный конец; − перфорация дистального конца на протяжении 150 мм; − спиральная конфигурация дренажных отверстий; − рентгеноконтрастная полоса вдоль трубки; − стерилизовано оксидом этилена. Диаметр 4,0 Размер 12 Длина 500 мм</t>
  </si>
  <si>
    <t>Дренаж типа «Спираль» (адаптер Жанэ) используется в хирургии и травматологии для пассивного и активного дренирования полостей и послеоперационных ран. Спиральная конфигурация дренажных отверстий предотвращает сквозное прорастание фибрина. − изготовлено из прозрачного термопластичного нетоксичного поливинилхлорида; − длина 500 мм; − адаптер Жанэ на проксимальном конце; − открытый дистальный конец; − перфорация дистального конца на протяжении 150 мм; − спиральная конфигурация дренажных отверстий; − рентгеноконтрастная полоса вдоль трубки; − стерилизовано оксидом этилена. Диаметр 5,0 Размер 15 Длина 500мм</t>
  </si>
  <si>
    <t>Дренаж Шлицевой с портом для ирригации используется в хирургии и травматологии для пассивного и активного дренирования и промывания полостей и послеоперационных ран. Удлиненные дренажные отверстия замедляют врастание фибрина. − изготовлено из прозрачного термопластичного нетоксичного поливинилхлорида; − длина 500 мм; − адаптер Жанэ на проксимальном конце основного канала; − канюля Люэра на проксимальном конце порта для ирригации; − открытый дистальный конец; − перфорация дистального конца на протяжении 90/100 мм; − рентгеноконтрастная полоса вдоль трубки; − стерилизовано оксидом этилена. Диаметр 6,0 Размер 18 Длина 500</t>
  </si>
  <si>
    <t>Используется в хирургии и травматологии для пассивного дренирования ран по всей глубине. − изготовлено из прозрачного термопластичного нетоксичного поливинилхлорида; − длина 250 мм;  профиль в форме гофрированной ленты; − рентгеноконтрастная полоса вдоль дренажа; − стерилизовано оксидом этилена. Ширина 20,0 мм</t>
  </si>
  <si>
    <t>Сильфон-гармошка используется для аспирации раневого содержимого при активном низковакуумном дренировании ран и полостей. − изготовлено из прозрачного термопластичного нетоксичного полимера; − гофрированная емкость объемом 150 мл; − рабочий конец в виде конуса под адаптер Жанэ; − сильфон-гармошки объемом 150, 350 мл имеют петли для подвешивания; − стерилизовано оксидом этилена.</t>
  </si>
  <si>
    <t>Дренаж типа Пиковского используется в хирургии желчных протоков для внешнего чрескожногочреспеченочного дренирование холедоха.  изготовлено из прозрачного термопластичного нетоксичного полимера;  длина 415 мм;  диаметр 3,0 мм;  открытый дистальный конец конусной формы;  боковые дренажные отверстия на дистальном конце;  два кольца-остова на расстоянии 33 мм от дистального конца;  перфорация дистального конца на протяжении 75 мм; рентгеноконтрастная полоса вдоль</t>
  </si>
  <si>
    <t>Используется для отведения инфицированной желчи наружу и санации желчных протоков. Латексная трубка длиной 300 мм, специальная Т-образная форма. Без рентгенконтрастной полосы. Наружный диаметр 4,0 Размер 12 Внутренний диаметр 2,0 Длина 300</t>
  </si>
  <si>
    <t>Используется для отведения инфицированной желчи наружу и санации желчных протоков. Латексная трубка длиной 300 мм, специальная Т-образная форма. Без рентгенконтрастной полосы. Наружный диаметр 5,0 Размер 15 Внутренний диаметр 3,0 Длина 300</t>
  </si>
  <si>
    <t>Зонд интубационный для дренирования тонкого кишечника(трансназальный) с дополнительным каналом для ирригации Зонд интубационный с дополнительным каналом для ирригации используется в хирургии брюшной полости для трансназального дренирования и орошения тонкого кишечника по методу Миллера-Эббота. Зонд вводится в кишечник во время операции и используется для интероперацийнной и продолженной декомпенсации.  изготовлено из прозрачного термопластичного нетоксичного полимера;  длина 2500, 3000, 3500 мм;  трехканальная трубка;  дополнительный канал для ирригации;  закрытый дистальный конец закругленной формы;  перфорация дистального конца на протяжении 105 мм;  два надувных баллона в зоне перфорации;  адаптер Жанэ на проксимальном конце;  канюли Люэра на проксимальных концах каналов для ирригации и надувания баллонов;  стерилизовано оксидом этилена.</t>
  </si>
  <si>
    <t>Зонд интубационный (трансректальный) Зонд интубационныйтрансректальный используется в хирургии брюшной полости для трансректального дренирования кишечника по методу Миллера-Эббота. Зонд вводится в кишечник во время операции и используется для интероперацийнной и продолженной декомпенсации.  изготовлено из прозрачного термопластичного нетоксичного полимера;  длина 2500 мм;  диаметр F 24 (8мм);  двухканальная трубка;  закрытый дистальный конец закругленной формы;  перфорация дистального конца на протяжении 105 мм;  два надувных баллона в зоне перфорации;  адаптер Жанэ на проксимальном конце;  канюля Люэра на проксимальном конце канала для надувания баллонов;  стерилизовано оксидом этилена.</t>
  </si>
  <si>
    <t>Дренаж Торакальный (на металлическом стилете-троакаре) Дренаж торакальный (на металлическом стилететроакаре) используется в торакальной хирургии для пассивного и активного дренирования плевральной полостис целью удаления крови, отделяемого и избыточного воздуха. − изготовлено из прозрачного термопластичного нетоксичного поливинилхлорида; − длина200 мм для диаметра F 12; − длина250 мм для диаметров F 16-30; − адаптер Жанэ на проксимальном конце; − открытый дистальный конец конусной формы; − перфорация дистального конца в форме удлиненных отверстий; − рентгеноконтрастная полоса вдоль трубки; − стилет-троакар из нержавеющей стали медицинского назначения; − полимерная ручка на проксимальном конце стилетатроакара; − стерилизовано оксидом этилена. Диаметр 6.0 Размер 18 Длина 350</t>
  </si>
  <si>
    <t>(на металлическом стилете-троакаре) Дренаж торакальный (на металлическом стилететроакаре) используется в торакальной хирургии для пассивного и активного дренирования плевральной полостис целью удаления крови, отделяемого и избыточного воздуха. − изготовлено из прозрачного термопластичного нетоксичного поливинилхлорида; − длина200 мм для диаметра F 12; − длина250 мм для диаметров F 16-30; − адаптер Жанэ на проксимальном конце; − открытый дистальный конец конусной формы; − перфорация дистального конца в форме удлиненных отверстий; − рентгеноконтрастная полоса вдоль трубки; − стилет-троакар из нержавеющей стали медицинского назначения; − полимерная ручка на проксимальном конце стилетатроакара; − стерилизовано оксидом этилена. Диаметр 8.0 Размер 24 Длина 350</t>
  </si>
  <si>
    <t>Удлинитель дренажа по Бюллау укомплектован банкой. Система обеспечивает постоянную ликвидацию пневмоторакса. Эластичная ПВХ трубка длиной 1000 мм. Полимерная емкость объемом 600 мл. Латексный лепестковый клапан на дистальном конце. Коннектор - переходник Жанэ на проксимальном конце. Стерильно.</t>
  </si>
  <si>
    <t xml:space="preserve">Дренаж типа «Редон» с металлическим троакаром используется в хирургии и травматологии для пассивного и активного дренирования полостей и послеоперационных ран. Троакар позволяет ввести дренаж без предварительного рассечения тканей. − изготовлено из прозрачного термопластичного нетоксичного поливинилхлорида; − длина 700 мм; − троакар из нержавеющей стали медицинского назначения; − три метки длины;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4,0 Размер 12 Длина 700
</t>
  </si>
  <si>
    <t>Дренаж типа «Спираль» (адаптер Жанэ) используется в хирургии и травматологии для пассивного и активного дренирования полостей и послеоперационных ран. Спиральная конфигурация дренажных отверстий предотвращает сквозное прорастание фибрина. − изготовлено из прозрачного термопластичного нетоксичного поливинилхлорида; − длина 500 мм; − адаптер Жанэ на проксимальном конце; − открытый дистальный конец; − перфорация дистального конца на протяжении 150 мм; − спиральная конфигурация дренажных отверстий; − рентгеноконтрастная полоса вдоль трубки; − стерилизовано оксидом этилена. Диаметр 3,0 Размер 9 Длина 500 мм</t>
  </si>
  <si>
    <t>Кеторолак триметамин спрей интраназальный</t>
  </si>
  <si>
    <t>флакон</t>
  </si>
  <si>
    <t>Кеторолак триметамин спрей инраназальный (Асприкс спрей) 40  доз в одной дозе 15.75 мг. Объем 4,0 мл</t>
  </si>
  <si>
    <t>Датчик инвазивного давления BD одноканальный</t>
  </si>
  <si>
    <t>Установка нуля в пределах: ±20ммРтСт,  Диапазон измерения: -50—300ммРтСт, Чувствительность: 4.95-5.05мкВ/В/ммРтСт, Срок службы: 168 часов, Напряжение питания: 2-10 Вольт 
Температура хранения: -18-60 град. С, Рабочая температура : +10—40 град. С 
Давление: -400-6000ммРтСт, Проточное устройство (опционально): 3см3/час, 30cм3/час или без проточного устройства Стерилизация: газовая стерилизация (ETO), Преимущества
Высокая точность и быстрая реакция на основе пьезорезистивного силиконового датчика давления. Позволяет измерять кровяное давление, внутричерепное и внутриутробное давления с высокой точностью и безопасностью. По результатам тестов биологической совместимости данные продукты демонстрируют высокую степень физиологической и химической совместимости для клинического использования.   Датчики могут поставляться с разлиными интерфейсами и гибким выбором комплектации для удовлетворения врачебных потребностей в различных частях мира. 
Сменные одноразовые датчики для измерения инвазивного давления различных стандартов, одноканальные. Содержат все необходимые комплектующие.
Датчики совместимы с мониторами пациента различных марок. Датчики подключаются к монитору через удлинительный кабель. В наличии имеются кабели для различных марок медицинской техники (Philips, Drager, Space Labs, Nihon Kohden, Mindray и других), которые позволят подключить предлагаемые датчики с обеспечением совместимости.</t>
  </si>
  <si>
    <t>шт</t>
  </si>
  <si>
    <t>Датчик инвазивного давления BD двухканальный</t>
  </si>
  <si>
    <t>Установка нуля в пределах: ±20ммРтСт,  Диапазон измерения: -50—300ммРтСт, Чувствительность: 4.95-5.05мкВ/В/ммРтСт, Срок службы: 168 часов, Напряжение питания: 2-10 Вольт 
Температура хранения: -18-60 град. С, Рабочая температура : +10—40 град. С 
Давление: -400-6000ммРтСт, Проточное устройство (опционально): 3см3/час, 30cм3/час или без проточного устройства Стерилизация: газовая стерилизация (ETO), Преимущества
Высокая точность и быстрая реакция на основе пьезорезистивного силиконового датчика давления. Позволяет измерять кровяное давление, внутричерепное и внутриутробное давления с высокой точностью и безопасностью. По результатам тестов биологической совместимости данные продукты демонстрируют высокую степень физиологической и химической совместимости для клинического использования.   Датчики могут поставляться с разлиными интерфейсами и гибким выбором комплектации для удовлетворения врачебных потребностей в различных частях мира. 
Сменные одноразовые датчики для измерения инвазивного давления различных стандартов, двухканальные. Содержат все необходимые комплектующие.
Датчики совместимы с мониторами пациента различных марок. Датчики подключаются к монитору через удлинительный кабель. В наличии имеются кабели для различных марок медицинской техники (Philips, Drager, Space Labs, Nihon Kohden, Mindray и других), которые позволят подключить предлагаемые датчики с обеспечением совместимости.</t>
  </si>
  <si>
    <t xml:space="preserve"> г. Нур-Султан,   А 1, 7 (станция 40-я) "Городской инфекционный центр, больница", отдел фармации  </t>
  </si>
</sst>
</file>

<file path=xl/styles.xml><?xml version="1.0" encoding="utf-8"?>
<styleSheet xmlns="http://schemas.openxmlformats.org/spreadsheetml/2006/main">
  <fonts count="8">
    <font>
      <sz val="11"/>
      <color theme="1"/>
      <name val="Calibri"/>
      <family val="2"/>
      <scheme val="minor"/>
    </font>
    <font>
      <sz val="10"/>
      <name val="Arial"/>
      <family val="2"/>
    </font>
    <font>
      <sz val="11"/>
      <color indexed="8"/>
      <name val="Calibri"/>
      <family val="2"/>
      <scheme val="minor"/>
    </font>
    <font>
      <sz val="14"/>
      <color theme="1"/>
      <name val="Times New Roman"/>
      <family val="1"/>
      <charset val="204"/>
    </font>
    <font>
      <b/>
      <sz val="14"/>
      <color theme="1"/>
      <name val="Times New Roman"/>
      <family val="1"/>
      <charset val="204"/>
    </font>
    <font>
      <sz val="10"/>
      <name val="Arial Cyr"/>
      <charset val="204"/>
    </font>
    <font>
      <sz val="14"/>
      <color rgb="FFFF0000"/>
      <name val="Times New Roman"/>
      <family val="1"/>
      <charset val="204"/>
    </font>
    <font>
      <sz val="14"/>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5">
    <xf numFmtId="0" fontId="0" fillId="0" borderId="0"/>
    <xf numFmtId="0" fontId="1" fillId="0" borderId="0"/>
    <xf numFmtId="0" fontId="2" fillId="0" borderId="0"/>
    <xf numFmtId="0" fontId="2" fillId="0" borderId="0"/>
    <xf numFmtId="0" fontId="5" fillId="0" borderId="0">
      <alignment horizontal="center"/>
    </xf>
  </cellStyleXfs>
  <cellXfs count="29">
    <xf numFmtId="0" fontId="0" fillId="0" borderId="0" xfId="0"/>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4" fontId="3" fillId="2" borderId="0" xfId="0" applyNumberFormat="1" applyFont="1" applyFill="1" applyAlignment="1">
      <alignment horizontal="center" vertical="center"/>
    </xf>
    <xf numFmtId="0" fontId="3" fillId="2" borderId="0" xfId="0" applyFont="1" applyFill="1" applyAlignment="1">
      <alignment horizontal="center" vertical="center" wrapText="1"/>
    </xf>
    <xf numFmtId="4"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xf>
    <xf numFmtId="0" fontId="6" fillId="2" borderId="0" xfId="0" applyFont="1" applyFill="1" applyAlignment="1">
      <alignment horizontal="center" vertical="center"/>
    </xf>
    <xf numFmtId="0" fontId="7"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2" borderId="0" xfId="0" applyFont="1" applyFill="1" applyAlignment="1">
      <alignment horizontal="center" vertical="center"/>
    </xf>
    <xf numFmtId="4" fontId="3" fillId="2" borderId="1" xfId="0" applyNumberFormat="1" applyFont="1" applyFill="1" applyBorder="1" applyAlignment="1">
      <alignment horizontal="center" vertical="center"/>
    </xf>
    <xf numFmtId="0" fontId="3" fillId="0" borderId="1" xfId="0" applyFont="1" applyBorder="1" applyAlignment="1">
      <alignment horizontal="center" vertical="center"/>
    </xf>
    <xf numFmtId="4" fontId="3" fillId="0" borderId="1" xfId="0" applyNumberFormat="1" applyFont="1" applyBorder="1" applyAlignment="1">
      <alignment horizontal="center" vertical="center"/>
    </xf>
    <xf numFmtId="0" fontId="3" fillId="2"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4"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wrapText="1"/>
    </xf>
    <xf numFmtId="0" fontId="3" fillId="0" borderId="0" xfId="0" applyFont="1" applyFill="1" applyAlignment="1">
      <alignment horizontal="center" vertical="center"/>
    </xf>
    <xf numFmtId="0" fontId="3" fillId="2" borderId="0" xfId="0" applyFont="1" applyFill="1" applyAlignment="1">
      <alignment horizontal="center" vertical="center"/>
    </xf>
    <xf numFmtId="0" fontId="3" fillId="2" borderId="3" xfId="0" applyFont="1" applyFill="1" applyBorder="1" applyAlignment="1">
      <alignment horizontal="center" vertical="top" wrapText="1"/>
    </xf>
    <xf numFmtId="0" fontId="3" fillId="2" borderId="0" xfId="0" applyFont="1" applyFill="1" applyAlignment="1">
      <alignment horizontal="center" vertical="top" wrapText="1"/>
    </xf>
    <xf numFmtId="0" fontId="3" fillId="2" borderId="0" xfId="0" applyFont="1" applyFill="1" applyAlignment="1">
      <alignment horizontal="center" vertical="center"/>
    </xf>
    <xf numFmtId="0" fontId="3" fillId="2" borderId="2" xfId="0" applyFont="1" applyFill="1" applyBorder="1" applyAlignment="1">
      <alignment horizontal="right" vertical="center"/>
    </xf>
    <xf numFmtId="0" fontId="3" fillId="0" borderId="1" xfId="0" applyFont="1" applyBorder="1" applyAlignment="1">
      <alignment horizontal="left" vertical="center" wrapText="1"/>
    </xf>
    <xf numFmtId="1" fontId="3" fillId="2"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39" fontId="3" fillId="2" borderId="1" xfId="0" applyNumberFormat="1" applyFont="1" applyFill="1" applyBorder="1" applyAlignment="1">
      <alignment horizontal="center" vertical="center" wrapText="1"/>
    </xf>
  </cellXfs>
  <cellStyles count="5">
    <cellStyle name="Standard 2" xfId="1"/>
    <cellStyle name="Обычный" xfId="0" builtinId="0"/>
    <cellStyle name="Обычный 2" xfId="3"/>
    <cellStyle name="Обычный 4" xfId="2"/>
    <cellStyle name="Стиль 1"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4</xdr:col>
      <xdr:colOff>876300</xdr:colOff>
      <xdr:row>2</xdr:row>
      <xdr:rowOff>0</xdr:rowOff>
    </xdr:from>
    <xdr:to>
      <xdr:col>5</xdr:col>
      <xdr:colOff>774926</xdr:colOff>
      <xdr:row>2</xdr:row>
      <xdr:rowOff>564442</xdr:rowOff>
    </xdr:to>
    <xdr:sp macro="" textlink="">
      <xdr:nvSpPr>
        <xdr:cNvPr id="2" name="Text Box 117">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0115550" y="20983575"/>
          <a:ext cx="689202" cy="550154"/>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editAs="oneCell">
    <xdr:from>
      <xdr:col>5</xdr:col>
      <xdr:colOff>0</xdr:colOff>
      <xdr:row>2</xdr:row>
      <xdr:rowOff>0</xdr:rowOff>
    </xdr:from>
    <xdr:to>
      <xdr:col>5</xdr:col>
      <xdr:colOff>95250</xdr:colOff>
      <xdr:row>2</xdr:row>
      <xdr:rowOff>443635</xdr:rowOff>
    </xdr:to>
    <xdr:sp macro="" textlink="">
      <xdr:nvSpPr>
        <xdr:cNvPr id="3" name="Text Box 105">
          <a:extLst>
            <a:ext uri="{FF2B5EF4-FFF2-40B4-BE49-F238E27FC236}">
              <a16:creationId xmlns:a16="http://schemas.microsoft.com/office/drawing/2014/main" xmlns="" id="{00000000-0008-0000-0000-000003000000}"/>
            </a:ext>
          </a:extLst>
        </xdr:cNvPr>
        <xdr:cNvSpPr txBox="1">
          <a:spLocks noChangeArrowheads="1"/>
        </xdr:cNvSpPr>
      </xdr:nvSpPr>
      <xdr:spPr bwMode="auto">
        <a:xfrm>
          <a:off x="10115550" y="20983575"/>
          <a:ext cx="95250" cy="429347"/>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editAs="oneCell">
    <xdr:from>
      <xdr:col>5</xdr:col>
      <xdr:colOff>0</xdr:colOff>
      <xdr:row>2</xdr:row>
      <xdr:rowOff>0</xdr:rowOff>
    </xdr:from>
    <xdr:to>
      <xdr:col>5</xdr:col>
      <xdr:colOff>95250</xdr:colOff>
      <xdr:row>2</xdr:row>
      <xdr:rowOff>443634</xdr:rowOff>
    </xdr:to>
    <xdr:sp macro="" textlink="">
      <xdr:nvSpPr>
        <xdr:cNvPr id="4" name="Text Box 105">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0115550" y="20983575"/>
          <a:ext cx="95250" cy="42934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editAs="oneCell">
    <xdr:from>
      <xdr:col>4</xdr:col>
      <xdr:colOff>876300</xdr:colOff>
      <xdr:row>48</xdr:row>
      <xdr:rowOff>0</xdr:rowOff>
    </xdr:from>
    <xdr:to>
      <xdr:col>5</xdr:col>
      <xdr:colOff>696005</xdr:colOff>
      <xdr:row>48</xdr:row>
      <xdr:rowOff>240251</xdr:rowOff>
    </xdr:to>
    <xdr:sp macro="" textlink="">
      <xdr:nvSpPr>
        <xdr:cNvPr id="5" name="Text Box 117"/>
        <xdr:cNvSpPr txBox="1">
          <a:spLocks noChangeArrowheads="1"/>
        </xdr:cNvSpPr>
      </xdr:nvSpPr>
      <xdr:spPr bwMode="auto">
        <a:xfrm>
          <a:off x="10668000" y="5686425"/>
          <a:ext cx="696005" cy="135467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editAs="oneCell">
    <xdr:from>
      <xdr:col>5</xdr:col>
      <xdr:colOff>0</xdr:colOff>
      <xdr:row>48</xdr:row>
      <xdr:rowOff>0</xdr:rowOff>
    </xdr:from>
    <xdr:to>
      <xdr:col>5</xdr:col>
      <xdr:colOff>95250</xdr:colOff>
      <xdr:row>48</xdr:row>
      <xdr:rowOff>236125</xdr:rowOff>
    </xdr:to>
    <xdr:sp macro="" textlink="">
      <xdr:nvSpPr>
        <xdr:cNvPr id="6" name="Text Box 105"/>
        <xdr:cNvSpPr txBox="1">
          <a:spLocks noChangeArrowheads="1"/>
        </xdr:cNvSpPr>
      </xdr:nvSpPr>
      <xdr:spPr bwMode="auto">
        <a:xfrm>
          <a:off x="10668000" y="5686425"/>
          <a:ext cx="95250" cy="9981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editAs="oneCell">
    <xdr:from>
      <xdr:col>5</xdr:col>
      <xdr:colOff>0</xdr:colOff>
      <xdr:row>48</xdr:row>
      <xdr:rowOff>0</xdr:rowOff>
    </xdr:from>
    <xdr:to>
      <xdr:col>5</xdr:col>
      <xdr:colOff>95250</xdr:colOff>
      <xdr:row>48</xdr:row>
      <xdr:rowOff>236124</xdr:rowOff>
    </xdr:to>
    <xdr:sp macro="" textlink="">
      <xdr:nvSpPr>
        <xdr:cNvPr id="7" name="Text Box 105"/>
        <xdr:cNvSpPr txBox="1">
          <a:spLocks noChangeArrowheads="1"/>
        </xdr:cNvSpPr>
      </xdr:nvSpPr>
      <xdr:spPr bwMode="auto">
        <a:xfrm>
          <a:off x="10668000" y="5686425"/>
          <a:ext cx="95250" cy="998124"/>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55"/>
  <sheetViews>
    <sheetView tabSelected="1" topLeftCell="A41" workbookViewId="0">
      <selection activeCell="G55" sqref="G55"/>
    </sheetView>
  </sheetViews>
  <sheetFormatPr defaultColWidth="9.140625" defaultRowHeight="18.75"/>
  <cols>
    <col min="1" max="1" width="12.42578125" style="10" customWidth="1"/>
    <col min="2" max="2" width="39.85546875" style="4" customWidth="1"/>
    <col min="3" max="3" width="47.28515625" style="10" customWidth="1"/>
    <col min="4" max="4" width="12" style="10" customWidth="1"/>
    <col min="5" max="5" width="11.5703125" style="10" customWidth="1"/>
    <col min="6" max="6" width="15.28515625" style="10" customWidth="1"/>
    <col min="7" max="7" width="16.28515625" style="10" customWidth="1"/>
    <col min="8" max="8" width="15.85546875" style="10" customWidth="1"/>
    <col min="9" max="9" width="42.5703125" style="10" customWidth="1"/>
    <col min="10" max="10" width="9.140625" style="10"/>
    <col min="11" max="11" width="10.28515625" style="10" bestFit="1" customWidth="1"/>
    <col min="12" max="13" width="9.140625" style="10"/>
    <col min="14" max="14" width="15.28515625" style="10" bestFit="1" customWidth="1"/>
    <col min="15" max="16384" width="9.140625" style="10"/>
  </cols>
  <sheetData>
    <row r="1" spans="1:9">
      <c r="B1" s="24" t="s">
        <v>86</v>
      </c>
      <c r="C1" s="24"/>
      <c r="D1" s="24"/>
      <c r="E1" s="24"/>
      <c r="F1" s="24"/>
      <c r="G1" s="24"/>
      <c r="H1" s="24"/>
      <c r="I1" s="24"/>
    </row>
    <row r="2" spans="1:9" ht="37.5">
      <c r="A2" s="1" t="s">
        <v>0</v>
      </c>
      <c r="B2" s="1" t="s">
        <v>1</v>
      </c>
      <c r="C2" s="1" t="s">
        <v>2</v>
      </c>
      <c r="D2" s="1" t="s">
        <v>5</v>
      </c>
      <c r="E2" s="1" t="s">
        <v>11</v>
      </c>
      <c r="F2" s="1" t="s">
        <v>3</v>
      </c>
      <c r="G2" s="1" t="s">
        <v>4</v>
      </c>
      <c r="H2" s="1" t="s">
        <v>9</v>
      </c>
      <c r="I2" s="1" t="s">
        <v>6</v>
      </c>
    </row>
    <row r="3" spans="1:9" ht="75.75" customHeight="1">
      <c r="A3" s="2">
        <v>1</v>
      </c>
      <c r="B3" s="9" t="s">
        <v>35</v>
      </c>
      <c r="C3" s="9" t="s">
        <v>13</v>
      </c>
      <c r="D3" s="6" t="s">
        <v>14</v>
      </c>
      <c r="E3" s="12">
        <v>50</v>
      </c>
      <c r="F3" s="13">
        <v>1710</v>
      </c>
      <c r="G3" s="5">
        <f>F3*E3</f>
        <v>85500</v>
      </c>
      <c r="H3" s="5" t="s">
        <v>10</v>
      </c>
      <c r="I3" s="2" t="s">
        <v>12</v>
      </c>
    </row>
    <row r="4" spans="1:9" ht="75.75" customHeight="1">
      <c r="A4" s="2">
        <v>2</v>
      </c>
      <c r="B4" s="9" t="s">
        <v>36</v>
      </c>
      <c r="C4" s="9" t="s">
        <v>15</v>
      </c>
      <c r="D4" s="6" t="s">
        <v>14</v>
      </c>
      <c r="E4" s="12">
        <v>75</v>
      </c>
      <c r="F4" s="13">
        <v>1710</v>
      </c>
      <c r="G4" s="5">
        <f t="shared" ref="G4:G49" si="0">F4*E4</f>
        <v>128250</v>
      </c>
      <c r="H4" s="5" t="s">
        <v>10</v>
      </c>
      <c r="I4" s="2" t="s">
        <v>12</v>
      </c>
    </row>
    <row r="5" spans="1:9" ht="72.75" customHeight="1">
      <c r="A5" s="2">
        <v>3</v>
      </c>
      <c r="B5" s="9" t="s">
        <v>37</v>
      </c>
      <c r="C5" s="9" t="s">
        <v>16</v>
      </c>
      <c r="D5" s="6" t="s">
        <v>14</v>
      </c>
      <c r="E5" s="12">
        <v>75</v>
      </c>
      <c r="F5" s="13">
        <v>1710</v>
      </c>
      <c r="G5" s="5">
        <f t="shared" si="0"/>
        <v>128250</v>
      </c>
      <c r="H5" s="5" t="s">
        <v>10</v>
      </c>
      <c r="I5" s="2" t="s">
        <v>12</v>
      </c>
    </row>
    <row r="6" spans="1:9" s="19" customFormat="1" ht="72.75" customHeight="1">
      <c r="A6" s="15">
        <v>4</v>
      </c>
      <c r="B6" s="15" t="s">
        <v>38</v>
      </c>
      <c r="C6" s="15" t="s">
        <v>17</v>
      </c>
      <c r="D6" s="16" t="s">
        <v>14</v>
      </c>
      <c r="E6" s="16">
        <v>30</v>
      </c>
      <c r="F6" s="17">
        <v>1710</v>
      </c>
      <c r="G6" s="18">
        <f t="shared" si="0"/>
        <v>51300</v>
      </c>
      <c r="H6" s="18" t="s">
        <v>10</v>
      </c>
      <c r="I6" s="15" t="s">
        <v>12</v>
      </c>
    </row>
    <row r="7" spans="1:9" ht="72.75" customHeight="1">
      <c r="A7" s="2">
        <v>5</v>
      </c>
      <c r="B7" s="9" t="s">
        <v>39</v>
      </c>
      <c r="C7" s="9" t="s">
        <v>18</v>
      </c>
      <c r="D7" s="6" t="s">
        <v>14</v>
      </c>
      <c r="E7" s="12">
        <v>20</v>
      </c>
      <c r="F7" s="13">
        <v>2071.1999999999998</v>
      </c>
      <c r="G7" s="5">
        <f t="shared" si="0"/>
        <v>41424</v>
      </c>
      <c r="H7" s="5" t="s">
        <v>10</v>
      </c>
      <c r="I7" s="2" t="s">
        <v>12</v>
      </c>
    </row>
    <row r="8" spans="1:9" ht="72.75" customHeight="1">
      <c r="A8" s="2">
        <v>6</v>
      </c>
      <c r="B8" s="9" t="s">
        <v>40</v>
      </c>
      <c r="C8" s="9" t="s">
        <v>19</v>
      </c>
      <c r="D8" s="6" t="s">
        <v>14</v>
      </c>
      <c r="E8" s="12">
        <v>20</v>
      </c>
      <c r="F8" s="13">
        <v>2071.1999999999998</v>
      </c>
      <c r="G8" s="5">
        <f t="shared" si="0"/>
        <v>41424</v>
      </c>
      <c r="H8" s="5" t="s">
        <v>10</v>
      </c>
      <c r="I8" s="2" t="s">
        <v>12</v>
      </c>
    </row>
    <row r="9" spans="1:9" ht="72.75" customHeight="1">
      <c r="A9" s="2">
        <v>7</v>
      </c>
      <c r="B9" s="9" t="s">
        <v>41</v>
      </c>
      <c r="C9" s="9" t="s">
        <v>77</v>
      </c>
      <c r="D9" s="6" t="s">
        <v>14</v>
      </c>
      <c r="E9" s="12">
        <v>20</v>
      </c>
      <c r="F9" s="13">
        <v>2071.1999999999998</v>
      </c>
      <c r="G9" s="5">
        <f t="shared" si="0"/>
        <v>41424</v>
      </c>
      <c r="H9" s="5" t="s">
        <v>10</v>
      </c>
      <c r="I9" s="2" t="s">
        <v>12</v>
      </c>
    </row>
    <row r="10" spans="1:9" ht="72.75" customHeight="1">
      <c r="A10" s="2">
        <v>8</v>
      </c>
      <c r="B10" s="9" t="s">
        <v>42</v>
      </c>
      <c r="C10" s="9" t="s">
        <v>20</v>
      </c>
      <c r="D10" s="6" t="s">
        <v>14</v>
      </c>
      <c r="E10" s="12">
        <v>20</v>
      </c>
      <c r="F10" s="13">
        <v>2071.1999999999998</v>
      </c>
      <c r="G10" s="5">
        <f t="shared" si="0"/>
        <v>41424</v>
      </c>
      <c r="H10" s="5" t="s">
        <v>10</v>
      </c>
      <c r="I10" s="2" t="s">
        <v>12</v>
      </c>
    </row>
    <row r="11" spans="1:9" ht="72.75" customHeight="1">
      <c r="A11" s="2">
        <v>9</v>
      </c>
      <c r="B11" s="9" t="s">
        <v>43</v>
      </c>
      <c r="C11" s="9" t="s">
        <v>21</v>
      </c>
      <c r="D11" s="6" t="s">
        <v>14</v>
      </c>
      <c r="E11" s="12">
        <v>20</v>
      </c>
      <c r="F11" s="13">
        <v>1800</v>
      </c>
      <c r="G11" s="5">
        <f t="shared" si="0"/>
        <v>36000</v>
      </c>
      <c r="H11" s="5" t="s">
        <v>10</v>
      </c>
      <c r="I11" s="2" t="s">
        <v>12</v>
      </c>
    </row>
    <row r="12" spans="1:9" ht="72.75" customHeight="1">
      <c r="A12" s="2">
        <v>10</v>
      </c>
      <c r="B12" s="9" t="s">
        <v>44</v>
      </c>
      <c r="C12" s="9" t="s">
        <v>22</v>
      </c>
      <c r="D12" s="6" t="s">
        <v>14</v>
      </c>
      <c r="E12" s="12">
        <v>20</v>
      </c>
      <c r="F12" s="13">
        <v>1800</v>
      </c>
      <c r="G12" s="5">
        <f t="shared" si="0"/>
        <v>36000</v>
      </c>
      <c r="H12" s="5" t="s">
        <v>10</v>
      </c>
      <c r="I12" s="2" t="s">
        <v>12</v>
      </c>
    </row>
    <row r="13" spans="1:9" ht="72.75" customHeight="1">
      <c r="A13" s="2">
        <v>11</v>
      </c>
      <c r="B13" s="9" t="s">
        <v>45</v>
      </c>
      <c r="C13" s="9" t="s">
        <v>23</v>
      </c>
      <c r="D13" s="6" t="s">
        <v>14</v>
      </c>
      <c r="E13" s="12">
        <v>20</v>
      </c>
      <c r="F13" s="13">
        <v>1800</v>
      </c>
      <c r="G13" s="5">
        <f t="shared" si="0"/>
        <v>36000</v>
      </c>
      <c r="H13" s="5" t="s">
        <v>10</v>
      </c>
      <c r="I13" s="2" t="s">
        <v>12</v>
      </c>
    </row>
    <row r="14" spans="1:9" ht="72.75" customHeight="1">
      <c r="A14" s="2">
        <v>12</v>
      </c>
      <c r="B14" s="9" t="s">
        <v>46</v>
      </c>
      <c r="C14" s="9" t="s">
        <v>79</v>
      </c>
      <c r="D14" s="6" t="s">
        <v>14</v>
      </c>
      <c r="E14" s="12">
        <v>50</v>
      </c>
      <c r="F14" s="13">
        <v>2600</v>
      </c>
      <c r="G14" s="5">
        <f t="shared" si="0"/>
        <v>130000</v>
      </c>
      <c r="H14" s="5" t="s">
        <v>10</v>
      </c>
      <c r="I14" s="2" t="s">
        <v>12</v>
      </c>
    </row>
    <row r="15" spans="1:9" ht="72.75" customHeight="1">
      <c r="A15" s="2">
        <v>13</v>
      </c>
      <c r="B15" s="9" t="s">
        <v>47</v>
      </c>
      <c r="C15" s="9" t="s">
        <v>78</v>
      </c>
      <c r="D15" s="6" t="s">
        <v>14</v>
      </c>
      <c r="E15" s="12">
        <v>50</v>
      </c>
      <c r="F15" s="13">
        <v>2600</v>
      </c>
      <c r="G15" s="5">
        <f t="shared" si="0"/>
        <v>130000</v>
      </c>
      <c r="H15" s="5" t="s">
        <v>10</v>
      </c>
      <c r="I15" s="2" t="s">
        <v>12</v>
      </c>
    </row>
    <row r="16" spans="1:9" ht="72.75" customHeight="1">
      <c r="A16" s="2">
        <v>14</v>
      </c>
      <c r="B16" s="9" t="s">
        <v>48</v>
      </c>
      <c r="C16" s="9" t="s">
        <v>24</v>
      </c>
      <c r="D16" s="6" t="s">
        <v>14</v>
      </c>
      <c r="E16" s="12">
        <v>20</v>
      </c>
      <c r="F16" s="13">
        <v>2600</v>
      </c>
      <c r="G16" s="5">
        <f t="shared" si="0"/>
        <v>52000</v>
      </c>
      <c r="H16" s="5" t="s">
        <v>10</v>
      </c>
      <c r="I16" s="2" t="s">
        <v>12</v>
      </c>
    </row>
    <row r="17" spans="1:9" ht="72.75" customHeight="1">
      <c r="A17" s="2">
        <v>15</v>
      </c>
      <c r="B17" s="9" t="s">
        <v>49</v>
      </c>
      <c r="C17" s="9" t="s">
        <v>87</v>
      </c>
      <c r="D17" s="6" t="s">
        <v>14</v>
      </c>
      <c r="E17" s="12">
        <v>20</v>
      </c>
      <c r="F17" s="13">
        <v>9349</v>
      </c>
      <c r="G17" s="5">
        <f t="shared" si="0"/>
        <v>186980</v>
      </c>
      <c r="H17" s="5" t="s">
        <v>10</v>
      </c>
      <c r="I17" s="2" t="s">
        <v>12</v>
      </c>
    </row>
    <row r="18" spans="1:9" ht="72.75" customHeight="1">
      <c r="A18" s="2">
        <v>16</v>
      </c>
      <c r="B18" s="9" t="s">
        <v>50</v>
      </c>
      <c r="C18" s="9" t="s">
        <v>101</v>
      </c>
      <c r="D18" s="6" t="s">
        <v>14</v>
      </c>
      <c r="E18" s="12">
        <v>30</v>
      </c>
      <c r="F18" s="13">
        <v>9349</v>
      </c>
      <c r="G18" s="5">
        <f t="shared" si="0"/>
        <v>280470</v>
      </c>
      <c r="H18" s="5" t="s">
        <v>10</v>
      </c>
      <c r="I18" s="2" t="s">
        <v>12</v>
      </c>
    </row>
    <row r="19" spans="1:9" ht="72.75" customHeight="1">
      <c r="A19" s="2">
        <v>17</v>
      </c>
      <c r="B19" s="9" t="s">
        <v>51</v>
      </c>
      <c r="C19" s="9" t="s">
        <v>80</v>
      </c>
      <c r="D19" s="6" t="s">
        <v>14</v>
      </c>
      <c r="E19" s="12">
        <v>40</v>
      </c>
      <c r="F19" s="13">
        <v>9349</v>
      </c>
      <c r="G19" s="5">
        <f t="shared" si="0"/>
        <v>373960</v>
      </c>
      <c r="H19" s="5" t="s">
        <v>10</v>
      </c>
      <c r="I19" s="2" t="s">
        <v>12</v>
      </c>
    </row>
    <row r="20" spans="1:9" ht="72.75" customHeight="1">
      <c r="A20" s="2">
        <v>18</v>
      </c>
      <c r="B20" s="9" t="s">
        <v>52</v>
      </c>
      <c r="C20" s="9" t="s">
        <v>102</v>
      </c>
      <c r="D20" s="6" t="s">
        <v>14</v>
      </c>
      <c r="E20" s="12">
        <v>20</v>
      </c>
      <c r="F20" s="13">
        <v>2089</v>
      </c>
      <c r="G20" s="5">
        <f t="shared" si="0"/>
        <v>41780</v>
      </c>
      <c r="H20" s="5" t="s">
        <v>10</v>
      </c>
      <c r="I20" s="2" t="s">
        <v>12</v>
      </c>
    </row>
    <row r="21" spans="1:9" ht="72.75" customHeight="1">
      <c r="A21" s="2">
        <v>19</v>
      </c>
      <c r="B21" s="9" t="s">
        <v>53</v>
      </c>
      <c r="C21" s="9" t="s">
        <v>88</v>
      </c>
      <c r="D21" s="6" t="s">
        <v>14</v>
      </c>
      <c r="E21" s="12">
        <v>15</v>
      </c>
      <c r="F21" s="13">
        <v>2089</v>
      </c>
      <c r="G21" s="5">
        <f t="shared" si="0"/>
        <v>31335</v>
      </c>
      <c r="H21" s="5" t="s">
        <v>10</v>
      </c>
      <c r="I21" s="2" t="s">
        <v>12</v>
      </c>
    </row>
    <row r="22" spans="1:9" ht="72.75" customHeight="1">
      <c r="A22" s="2">
        <v>20</v>
      </c>
      <c r="B22" s="9" t="s">
        <v>54</v>
      </c>
      <c r="C22" s="9" t="s">
        <v>89</v>
      </c>
      <c r="D22" s="6" t="s">
        <v>14</v>
      </c>
      <c r="E22" s="12">
        <v>15</v>
      </c>
      <c r="F22" s="13">
        <v>2089</v>
      </c>
      <c r="G22" s="5">
        <f t="shared" si="0"/>
        <v>31335</v>
      </c>
      <c r="H22" s="5" t="s">
        <v>10</v>
      </c>
      <c r="I22" s="2" t="s">
        <v>12</v>
      </c>
    </row>
    <row r="23" spans="1:9" ht="72.75" customHeight="1">
      <c r="A23" s="2">
        <v>21</v>
      </c>
      <c r="B23" s="9" t="s">
        <v>55</v>
      </c>
      <c r="C23" s="9" t="s">
        <v>90</v>
      </c>
      <c r="D23" s="6" t="s">
        <v>14</v>
      </c>
      <c r="E23" s="12">
        <v>20</v>
      </c>
      <c r="F23" s="13">
        <v>2396</v>
      </c>
      <c r="G23" s="5">
        <f t="shared" si="0"/>
        <v>47920</v>
      </c>
      <c r="H23" s="5" t="s">
        <v>10</v>
      </c>
      <c r="I23" s="2" t="s">
        <v>12</v>
      </c>
    </row>
    <row r="24" spans="1:9" ht="72.75" customHeight="1">
      <c r="A24" s="2">
        <v>22</v>
      </c>
      <c r="B24" s="9" t="s">
        <v>56</v>
      </c>
      <c r="C24" s="9" t="s">
        <v>25</v>
      </c>
      <c r="D24" s="6" t="s">
        <v>14</v>
      </c>
      <c r="E24" s="12">
        <v>20</v>
      </c>
      <c r="F24" s="13">
        <v>2396</v>
      </c>
      <c r="G24" s="5">
        <f t="shared" si="0"/>
        <v>47920</v>
      </c>
      <c r="H24" s="5" t="s">
        <v>10</v>
      </c>
      <c r="I24" s="2" t="s">
        <v>12</v>
      </c>
    </row>
    <row r="25" spans="1:9" ht="72.75" customHeight="1">
      <c r="A25" s="2">
        <v>23</v>
      </c>
      <c r="B25" s="9" t="s">
        <v>57</v>
      </c>
      <c r="C25" s="9" t="s">
        <v>26</v>
      </c>
      <c r="D25" s="6" t="s">
        <v>14</v>
      </c>
      <c r="E25" s="12">
        <v>50</v>
      </c>
      <c r="F25" s="13">
        <v>4003</v>
      </c>
      <c r="G25" s="5">
        <f t="shared" si="0"/>
        <v>200150</v>
      </c>
      <c r="H25" s="5" t="s">
        <v>10</v>
      </c>
      <c r="I25" s="2" t="s">
        <v>12</v>
      </c>
    </row>
    <row r="26" spans="1:9" ht="72.75" customHeight="1">
      <c r="A26" s="2">
        <v>24</v>
      </c>
      <c r="B26" s="9" t="s">
        <v>58</v>
      </c>
      <c r="C26" s="9" t="s">
        <v>27</v>
      </c>
      <c r="D26" s="6" t="s">
        <v>14</v>
      </c>
      <c r="E26" s="12">
        <v>50</v>
      </c>
      <c r="F26" s="13">
        <v>4003</v>
      </c>
      <c r="G26" s="5">
        <f t="shared" si="0"/>
        <v>200150</v>
      </c>
      <c r="H26" s="5" t="s">
        <v>10</v>
      </c>
      <c r="I26" s="2" t="s">
        <v>12</v>
      </c>
    </row>
    <row r="27" spans="1:9" ht="72.75" customHeight="1">
      <c r="A27" s="2">
        <v>25</v>
      </c>
      <c r="B27" s="9" t="s">
        <v>59</v>
      </c>
      <c r="C27" s="9" t="s">
        <v>28</v>
      </c>
      <c r="D27" s="6" t="s">
        <v>14</v>
      </c>
      <c r="E27" s="12">
        <v>50</v>
      </c>
      <c r="F27" s="13">
        <v>4003</v>
      </c>
      <c r="G27" s="5">
        <f t="shared" si="0"/>
        <v>200150</v>
      </c>
      <c r="H27" s="5" t="s">
        <v>10</v>
      </c>
      <c r="I27" s="2" t="s">
        <v>12</v>
      </c>
    </row>
    <row r="28" spans="1:9" ht="72.75" customHeight="1">
      <c r="A28" s="2">
        <v>26</v>
      </c>
      <c r="B28" s="9" t="s">
        <v>60</v>
      </c>
      <c r="C28" s="9" t="s">
        <v>91</v>
      </c>
      <c r="D28" s="6" t="s">
        <v>14</v>
      </c>
      <c r="E28" s="12">
        <v>20</v>
      </c>
      <c r="F28" s="13">
        <v>481.2</v>
      </c>
      <c r="G28" s="5">
        <f t="shared" si="0"/>
        <v>9624</v>
      </c>
      <c r="H28" s="5" t="s">
        <v>10</v>
      </c>
      <c r="I28" s="2" t="s">
        <v>12</v>
      </c>
    </row>
    <row r="29" spans="1:9" ht="72.75" customHeight="1">
      <c r="A29" s="2">
        <v>27</v>
      </c>
      <c r="B29" s="9" t="s">
        <v>61</v>
      </c>
      <c r="C29" s="9" t="s">
        <v>29</v>
      </c>
      <c r="D29" s="6" t="s">
        <v>14</v>
      </c>
      <c r="E29" s="12">
        <v>10</v>
      </c>
      <c r="F29" s="13">
        <v>373.2</v>
      </c>
      <c r="G29" s="5">
        <f t="shared" si="0"/>
        <v>3732</v>
      </c>
      <c r="H29" s="5" t="s">
        <v>10</v>
      </c>
      <c r="I29" s="2" t="s">
        <v>12</v>
      </c>
    </row>
    <row r="30" spans="1:9" ht="72.75" customHeight="1">
      <c r="A30" s="2">
        <v>28</v>
      </c>
      <c r="B30" s="9" t="s">
        <v>62</v>
      </c>
      <c r="C30" s="9" t="s">
        <v>30</v>
      </c>
      <c r="D30" s="6" t="s">
        <v>14</v>
      </c>
      <c r="E30" s="12">
        <v>30</v>
      </c>
      <c r="F30" s="13">
        <v>1600</v>
      </c>
      <c r="G30" s="5">
        <f t="shared" si="0"/>
        <v>48000</v>
      </c>
      <c r="H30" s="5" t="s">
        <v>10</v>
      </c>
      <c r="I30" s="2" t="s">
        <v>12</v>
      </c>
    </row>
    <row r="31" spans="1:9" ht="72.75" customHeight="1">
      <c r="A31" s="2">
        <v>29</v>
      </c>
      <c r="B31" s="9" t="s">
        <v>63</v>
      </c>
      <c r="C31" s="9" t="s">
        <v>92</v>
      </c>
      <c r="D31" s="6" t="s">
        <v>14</v>
      </c>
      <c r="E31" s="12">
        <v>200</v>
      </c>
      <c r="F31" s="13">
        <v>1908</v>
      </c>
      <c r="G31" s="5">
        <f t="shared" si="0"/>
        <v>381600</v>
      </c>
      <c r="H31" s="5" t="s">
        <v>10</v>
      </c>
      <c r="I31" s="2" t="s">
        <v>12</v>
      </c>
    </row>
    <row r="32" spans="1:9" ht="72.75" customHeight="1">
      <c r="A32" s="2">
        <v>30</v>
      </c>
      <c r="B32" s="9" t="s">
        <v>64</v>
      </c>
      <c r="C32" s="9" t="s">
        <v>31</v>
      </c>
      <c r="D32" s="6" t="s">
        <v>14</v>
      </c>
      <c r="E32" s="12">
        <v>200</v>
      </c>
      <c r="F32" s="13">
        <v>2233</v>
      </c>
      <c r="G32" s="5">
        <f t="shared" si="0"/>
        <v>446600</v>
      </c>
      <c r="H32" s="5" t="s">
        <v>10</v>
      </c>
      <c r="I32" s="2" t="s">
        <v>12</v>
      </c>
    </row>
    <row r="33" spans="1:9" ht="72.75" customHeight="1">
      <c r="A33" s="2">
        <v>31</v>
      </c>
      <c r="B33" s="9" t="s">
        <v>65</v>
      </c>
      <c r="C33" s="9" t="s">
        <v>93</v>
      </c>
      <c r="D33" s="6" t="s">
        <v>14</v>
      </c>
      <c r="E33" s="12">
        <v>10</v>
      </c>
      <c r="F33" s="13">
        <v>2504</v>
      </c>
      <c r="G33" s="5">
        <f t="shared" si="0"/>
        <v>25040</v>
      </c>
      <c r="H33" s="5" t="s">
        <v>10</v>
      </c>
      <c r="I33" s="2" t="s">
        <v>12</v>
      </c>
    </row>
    <row r="34" spans="1:9" ht="72.75" customHeight="1">
      <c r="A34" s="2">
        <v>32</v>
      </c>
      <c r="B34" s="9" t="s">
        <v>66</v>
      </c>
      <c r="C34" s="9" t="s">
        <v>32</v>
      </c>
      <c r="D34" s="6" t="s">
        <v>14</v>
      </c>
      <c r="E34" s="12">
        <v>10</v>
      </c>
      <c r="F34" s="13">
        <v>2017</v>
      </c>
      <c r="G34" s="5">
        <f t="shared" si="0"/>
        <v>20170</v>
      </c>
      <c r="H34" s="5" t="s">
        <v>10</v>
      </c>
      <c r="I34" s="2" t="s">
        <v>12</v>
      </c>
    </row>
    <row r="35" spans="1:9" ht="72.75" customHeight="1">
      <c r="A35" s="2">
        <v>33</v>
      </c>
      <c r="B35" s="9" t="s">
        <v>67</v>
      </c>
      <c r="C35" s="9" t="s">
        <v>94</v>
      </c>
      <c r="D35" s="6" t="s">
        <v>14</v>
      </c>
      <c r="E35" s="12">
        <v>5</v>
      </c>
      <c r="F35" s="13">
        <v>2955</v>
      </c>
      <c r="G35" s="5">
        <f t="shared" si="0"/>
        <v>14775</v>
      </c>
      <c r="H35" s="5" t="s">
        <v>10</v>
      </c>
      <c r="I35" s="2" t="s">
        <v>12</v>
      </c>
    </row>
    <row r="36" spans="1:9" ht="72.75" customHeight="1">
      <c r="A36" s="2">
        <v>34</v>
      </c>
      <c r="B36" s="9" t="s">
        <v>68</v>
      </c>
      <c r="C36" s="9" t="s">
        <v>95</v>
      </c>
      <c r="D36" s="6" t="s">
        <v>14</v>
      </c>
      <c r="E36" s="12">
        <v>5</v>
      </c>
      <c r="F36" s="13">
        <v>3118</v>
      </c>
      <c r="G36" s="5">
        <f t="shared" si="0"/>
        <v>15590</v>
      </c>
      <c r="H36" s="5" t="s">
        <v>10</v>
      </c>
      <c r="I36" s="2" t="s">
        <v>12</v>
      </c>
    </row>
    <row r="37" spans="1:9" ht="72.75" customHeight="1">
      <c r="A37" s="2">
        <v>35</v>
      </c>
      <c r="B37" s="9" t="s">
        <v>69</v>
      </c>
      <c r="C37" s="9" t="s">
        <v>33</v>
      </c>
      <c r="D37" s="6" t="s">
        <v>14</v>
      </c>
      <c r="E37" s="12">
        <v>5</v>
      </c>
      <c r="F37" s="13">
        <v>3118</v>
      </c>
      <c r="G37" s="5">
        <f t="shared" si="0"/>
        <v>15590</v>
      </c>
      <c r="H37" s="5" t="s">
        <v>10</v>
      </c>
      <c r="I37" s="2" t="s">
        <v>12</v>
      </c>
    </row>
    <row r="38" spans="1:9" ht="72.75" customHeight="1">
      <c r="A38" s="2">
        <v>36</v>
      </c>
      <c r="B38" s="9" t="s">
        <v>70</v>
      </c>
      <c r="C38" s="9" t="s">
        <v>96</v>
      </c>
      <c r="D38" s="6" t="s">
        <v>14</v>
      </c>
      <c r="E38" s="12">
        <v>20</v>
      </c>
      <c r="F38" s="13">
        <v>15345.6</v>
      </c>
      <c r="G38" s="5">
        <f t="shared" si="0"/>
        <v>306912</v>
      </c>
      <c r="H38" s="5" t="s">
        <v>10</v>
      </c>
      <c r="I38" s="2" t="s">
        <v>12</v>
      </c>
    </row>
    <row r="39" spans="1:9" ht="72.75" customHeight="1">
      <c r="A39" s="2">
        <v>37</v>
      </c>
      <c r="B39" s="9" t="s">
        <v>71</v>
      </c>
      <c r="C39" s="9" t="s">
        <v>97</v>
      </c>
      <c r="D39" s="6" t="s">
        <v>14</v>
      </c>
      <c r="E39" s="12">
        <v>20</v>
      </c>
      <c r="F39" s="13">
        <v>12817.2</v>
      </c>
      <c r="G39" s="5">
        <f t="shared" si="0"/>
        <v>256344</v>
      </c>
      <c r="H39" s="5" t="s">
        <v>10</v>
      </c>
      <c r="I39" s="2" t="s">
        <v>12</v>
      </c>
    </row>
    <row r="40" spans="1:9" ht="72.75" customHeight="1">
      <c r="A40" s="2">
        <v>38</v>
      </c>
      <c r="B40" s="9" t="s">
        <v>72</v>
      </c>
      <c r="C40" s="9" t="s">
        <v>81</v>
      </c>
      <c r="D40" s="6" t="s">
        <v>14</v>
      </c>
      <c r="E40" s="12">
        <v>5</v>
      </c>
      <c r="F40" s="13">
        <v>12564</v>
      </c>
      <c r="G40" s="5">
        <f t="shared" si="0"/>
        <v>62820</v>
      </c>
      <c r="H40" s="5" t="s">
        <v>10</v>
      </c>
      <c r="I40" s="2" t="s">
        <v>12</v>
      </c>
    </row>
    <row r="41" spans="1:9" ht="72.75" customHeight="1">
      <c r="A41" s="2">
        <v>39</v>
      </c>
      <c r="B41" s="9" t="s">
        <v>73</v>
      </c>
      <c r="C41" s="9" t="s">
        <v>98</v>
      </c>
      <c r="D41" s="6" t="s">
        <v>14</v>
      </c>
      <c r="E41" s="12">
        <v>30</v>
      </c>
      <c r="F41" s="13">
        <v>8229.6</v>
      </c>
      <c r="G41" s="5">
        <f t="shared" si="0"/>
        <v>246888</v>
      </c>
      <c r="H41" s="5" t="s">
        <v>10</v>
      </c>
      <c r="I41" s="2" t="s">
        <v>12</v>
      </c>
    </row>
    <row r="42" spans="1:9" ht="42.75" customHeight="1">
      <c r="A42" s="2">
        <v>40</v>
      </c>
      <c r="B42" s="9" t="s">
        <v>74</v>
      </c>
      <c r="C42" s="9" t="s">
        <v>99</v>
      </c>
      <c r="D42" s="6" t="s">
        <v>14</v>
      </c>
      <c r="E42" s="12">
        <v>30</v>
      </c>
      <c r="F42" s="13">
        <v>8788.7999999999993</v>
      </c>
      <c r="G42" s="5">
        <f t="shared" si="0"/>
        <v>263664</v>
      </c>
      <c r="H42" s="5" t="s">
        <v>10</v>
      </c>
      <c r="I42" s="2" t="s">
        <v>12</v>
      </c>
    </row>
    <row r="43" spans="1:9" ht="42.75" customHeight="1">
      <c r="A43" s="2">
        <v>41</v>
      </c>
      <c r="B43" s="9" t="s">
        <v>75</v>
      </c>
      <c r="C43" s="9" t="s">
        <v>100</v>
      </c>
      <c r="D43" s="6" t="s">
        <v>14</v>
      </c>
      <c r="E43" s="12">
        <v>20</v>
      </c>
      <c r="F43" s="13">
        <v>8788.7999999999993</v>
      </c>
      <c r="G43" s="5">
        <f t="shared" si="0"/>
        <v>175776</v>
      </c>
      <c r="H43" s="5" t="s">
        <v>10</v>
      </c>
      <c r="I43" s="2" t="s">
        <v>12</v>
      </c>
    </row>
    <row r="44" spans="1:9" ht="42.75" customHeight="1">
      <c r="A44" s="2">
        <v>42</v>
      </c>
      <c r="B44" s="9" t="s">
        <v>76</v>
      </c>
      <c r="C44" s="9" t="s">
        <v>34</v>
      </c>
      <c r="D44" s="6" t="s">
        <v>14</v>
      </c>
      <c r="E44" s="12">
        <v>20</v>
      </c>
      <c r="F44" s="13">
        <v>3714</v>
      </c>
      <c r="G44" s="5">
        <f t="shared" si="0"/>
        <v>74280</v>
      </c>
      <c r="H44" s="5" t="s">
        <v>10</v>
      </c>
      <c r="I44" s="2" t="s">
        <v>12</v>
      </c>
    </row>
    <row r="45" spans="1:9" ht="42.75" customHeight="1">
      <c r="A45" s="2">
        <v>43</v>
      </c>
      <c r="B45" s="2" t="s">
        <v>82</v>
      </c>
      <c r="C45" s="2" t="s">
        <v>83</v>
      </c>
      <c r="D45" s="6" t="s">
        <v>14</v>
      </c>
      <c r="E45" s="6">
        <v>5</v>
      </c>
      <c r="F45" s="11">
        <v>120000</v>
      </c>
      <c r="G45" s="11">
        <f t="shared" si="0"/>
        <v>600000</v>
      </c>
      <c r="H45" s="5" t="s">
        <v>10</v>
      </c>
      <c r="I45" s="2" t="s">
        <v>12</v>
      </c>
    </row>
    <row r="46" spans="1:9" ht="42.75" customHeight="1">
      <c r="A46" s="2">
        <v>44</v>
      </c>
      <c r="B46" s="9" t="s">
        <v>84</v>
      </c>
      <c r="C46" s="9" t="s">
        <v>85</v>
      </c>
      <c r="D46" s="6" t="s">
        <v>14</v>
      </c>
      <c r="E46" s="8">
        <v>2</v>
      </c>
      <c r="F46" s="5">
        <v>371900</v>
      </c>
      <c r="G46" s="5">
        <f t="shared" si="0"/>
        <v>743800</v>
      </c>
      <c r="H46" s="5" t="s">
        <v>10</v>
      </c>
      <c r="I46" s="2" t="s">
        <v>12</v>
      </c>
    </row>
    <row r="47" spans="1:9" s="14" customFormat="1" ht="42.75" customHeight="1">
      <c r="A47" s="2">
        <v>45</v>
      </c>
      <c r="B47" s="9" t="s">
        <v>103</v>
      </c>
      <c r="C47" s="9" t="s">
        <v>105</v>
      </c>
      <c r="D47" s="6" t="s">
        <v>104</v>
      </c>
      <c r="E47" s="8">
        <v>400</v>
      </c>
      <c r="F47" s="5">
        <v>5549</v>
      </c>
      <c r="G47" s="5">
        <f t="shared" si="0"/>
        <v>2219600</v>
      </c>
      <c r="H47" s="5" t="s">
        <v>10</v>
      </c>
      <c r="I47" s="2" t="s">
        <v>12</v>
      </c>
    </row>
    <row r="48" spans="1:9" s="20" customFormat="1" ht="42.75" customHeight="1">
      <c r="A48" s="2">
        <v>46</v>
      </c>
      <c r="B48" s="2" t="s">
        <v>106</v>
      </c>
      <c r="C48" s="25" t="s">
        <v>107</v>
      </c>
      <c r="D48" s="2" t="s">
        <v>108</v>
      </c>
      <c r="E48" s="26">
        <v>200</v>
      </c>
      <c r="F48" s="5">
        <v>14000</v>
      </c>
      <c r="G48" s="27">
        <f t="shared" si="0"/>
        <v>2800000</v>
      </c>
      <c r="H48" s="5" t="s">
        <v>10</v>
      </c>
      <c r="I48" s="2" t="s">
        <v>111</v>
      </c>
    </row>
    <row r="49" spans="1:9" s="20" customFormat="1" ht="42.75" customHeight="1">
      <c r="A49" s="2">
        <v>47</v>
      </c>
      <c r="B49" s="2" t="s">
        <v>109</v>
      </c>
      <c r="C49" s="25" t="s">
        <v>110</v>
      </c>
      <c r="D49" s="2" t="s">
        <v>108</v>
      </c>
      <c r="E49" s="2">
        <v>200</v>
      </c>
      <c r="F49" s="28">
        <v>28000</v>
      </c>
      <c r="G49" s="27">
        <f t="shared" si="0"/>
        <v>5600000</v>
      </c>
      <c r="H49" s="5" t="s">
        <v>10</v>
      </c>
      <c r="I49" s="2" t="s">
        <v>111</v>
      </c>
    </row>
    <row r="50" spans="1:9" s="7" customFormat="1" ht="28.5" customHeight="1">
      <c r="A50" s="21" t="s">
        <v>7</v>
      </c>
      <c r="B50" s="21"/>
      <c r="C50" s="21"/>
      <c r="D50" s="21"/>
      <c r="E50" s="21"/>
      <c r="F50" s="21"/>
      <c r="G50" s="21"/>
      <c r="H50" s="10"/>
    </row>
    <row r="51" spans="1:9" ht="39.75" customHeight="1">
      <c r="A51" s="22"/>
      <c r="B51" s="22"/>
      <c r="C51" s="22"/>
      <c r="D51" s="22"/>
      <c r="E51" s="22"/>
      <c r="F51" s="22"/>
      <c r="G51" s="22"/>
    </row>
    <row r="52" spans="1:9">
      <c r="A52" s="23" t="s">
        <v>8</v>
      </c>
      <c r="B52" s="23"/>
      <c r="C52" s="23"/>
      <c r="D52" s="23"/>
      <c r="E52" s="23"/>
      <c r="F52" s="23"/>
      <c r="G52" s="23"/>
    </row>
    <row r="55" spans="1:9">
      <c r="G55" s="3"/>
      <c r="H55" s="3"/>
    </row>
  </sheetData>
  <mergeCells count="3">
    <mergeCell ref="A50:G51"/>
    <mergeCell ref="A52:G52"/>
    <mergeCell ref="B1:I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2021-06-07T12:15:00Z</dcterms:modified>
</cp:coreProperties>
</file>