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ГОБМП" sheetId="1" r:id="rId1"/>
    <sheet name="Платн" sheetId="2" r:id="rId2"/>
  </sheets>
  <calcPr calcId="124519"/>
</workbook>
</file>

<file path=xl/calcChain.xml><?xml version="1.0" encoding="utf-8"?>
<calcChain xmlns="http://schemas.openxmlformats.org/spreadsheetml/2006/main">
  <c r="F4" i="1"/>
  <c r="F3"/>
  <c r="F43" i="2" l="1"/>
  <c r="F58" l="1"/>
  <c r="F57"/>
  <c r="F56"/>
  <c r="F55"/>
  <c r="F54"/>
  <c r="F6"/>
  <c r="F7"/>
  <c r="F8"/>
  <c r="F9"/>
  <c r="F10"/>
  <c r="F11"/>
  <c r="F12"/>
  <c r="F13"/>
  <c r="F14"/>
  <c r="F15"/>
  <c r="F16"/>
  <c r="F52"/>
  <c r="F51"/>
  <c r="F50"/>
  <c r="F49"/>
  <c r="F48"/>
  <c r="F47"/>
  <c r="F46"/>
  <c r="F45"/>
  <c r="F44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59" l="1"/>
</calcChain>
</file>

<file path=xl/sharedStrings.xml><?xml version="1.0" encoding="utf-8"?>
<sst xmlns="http://schemas.openxmlformats.org/spreadsheetml/2006/main" count="120" uniqueCount="95">
  <si>
    <t>Форма уп.</t>
  </si>
  <si>
    <t>Количество</t>
  </si>
  <si>
    <t>Сумма</t>
  </si>
  <si>
    <t>набор</t>
  </si>
  <si>
    <t>Диагностика гепатита А</t>
  </si>
  <si>
    <t>набор         12´8 анализов</t>
  </si>
  <si>
    <t>Диагностика гепатита В</t>
  </si>
  <si>
    <t>набор         12 х 8 анализов</t>
  </si>
  <si>
    <t>набор     12´8 анализов</t>
  </si>
  <si>
    <t>набор        12´8 анализов</t>
  </si>
  <si>
    <t>набор      12´8 анализов</t>
  </si>
  <si>
    <t>Диагностика гепатита С</t>
  </si>
  <si>
    <t>Диагностика гепатита D</t>
  </si>
  <si>
    <t>Диагностика цитомегаловирусной инфекции</t>
  </si>
  <si>
    <t>Диагностика ВЭБ-инфекции</t>
  </si>
  <si>
    <t>набор      12*8 анал.</t>
  </si>
  <si>
    <t>Биохимические методы исследования</t>
  </si>
  <si>
    <t>Ферменты</t>
  </si>
  <si>
    <t>СУБСТРАТЫ</t>
  </si>
  <si>
    <t xml:space="preserve">набор            </t>
  </si>
  <si>
    <t>набор       2´250 мл</t>
  </si>
  <si>
    <t>набор       2´100 мл</t>
  </si>
  <si>
    <t>ЛИПИДЫ</t>
  </si>
  <si>
    <t>фл</t>
  </si>
  <si>
    <t>упаковка, 1000 шт.</t>
  </si>
  <si>
    <t>уп</t>
  </si>
  <si>
    <t>Антиген кардиолипиновый РМП В упаковке 10 ампул по 2 мл антигена кардиолипинового и 2 фл. по 5 мл раствора холино-хлорида. Препарат применяется при диагностике сифилиса для исследования активной плазмы или инактивированной сыворотки в реакции микропреципитации (РМП).</t>
  </si>
  <si>
    <t>уп.</t>
  </si>
  <si>
    <t>наб</t>
  </si>
  <si>
    <t>Расходные реагенты на гематологический анализатор Sysmex XS- 1000i</t>
  </si>
  <si>
    <t>Cellpack- дилюент, в канистре объемом 20 л</t>
  </si>
  <si>
    <t>канистра</t>
  </si>
  <si>
    <t>Stromatolyser - 4DL- дилюент, в канистре объемом 2 л</t>
  </si>
  <si>
    <t>Stromatolyser - 4DS - для окрашивания лейкоцитов, в пакете - 42 мл</t>
  </si>
  <si>
    <t>пакет</t>
  </si>
  <si>
    <t>Sulfolyser - реагент без содержания цианидов, для определения Hb-500 мл</t>
  </si>
  <si>
    <t>флакон</t>
  </si>
  <si>
    <t>Диахим -Набор для исследования фекалий (метод Като)</t>
  </si>
  <si>
    <t xml:space="preserve">Тест-полоски Uriscan 11, кат № U41    </t>
  </si>
  <si>
    <t>Каталожный номер</t>
  </si>
  <si>
    <t>Цена</t>
  </si>
  <si>
    <t>Наименование</t>
  </si>
  <si>
    <t>100 wells</t>
  </si>
  <si>
    <t>VITROS HBs Ag ES  Reagent Pack 100. Реагент для определения поверхностного антигена вируса гепатита В усиленная чувствительность. (HBs Ag ES  Reagent Pack), (1 уп.)</t>
  </si>
  <si>
    <t>VITROS Anti- HBs   Reagent Pack 100. Реагент для определения антител к поверхностному антигену вируса гепатита В (Anti-HBs  Reagent Pack) (1 уп.)</t>
  </si>
  <si>
    <t>VITROS Anti- HCV Reagent Pack 100. Реагент для определения антител к вирусу гепатита С (Anti-HCV Reagent Pack) (1 уп.)</t>
  </si>
  <si>
    <t>Наконечник желтый  1-200 мкл по 1000шт</t>
  </si>
  <si>
    <t>Контейнер из пластика для сбора биологических проб с винтовой крышкой, маркировочной панелью, с лопаткой 100мл</t>
  </si>
  <si>
    <t>Итого:</t>
  </si>
  <si>
    <t>Зам. гл. врача по ЛПР:               Атыгаева С.К.</t>
  </si>
  <si>
    <r>
      <rPr>
        <b/>
        <sz val="10"/>
        <color theme="1"/>
        <rFont val="Times New Roman"/>
        <family val="1"/>
        <charset val="204"/>
      </rPr>
      <t xml:space="preserve">D-0352 Вектогеп А - IgM - стрип </t>
    </r>
    <r>
      <rPr>
        <sz val="10"/>
        <color theme="1"/>
        <rFont val="Times New Roman"/>
        <family val="1"/>
        <charset val="204"/>
      </rPr>
      <t>(ВФC 42-0117-0427-00).Тест-система иммуноферментная для выявления Иммуноглобулинов класса М к вирусу гепатита А с Использование моноклональных антител (времяИнкубации - 2,5 часа). Хромоген – ТМБ.</t>
    </r>
  </si>
  <si>
    <r>
      <rPr>
        <b/>
        <sz val="10"/>
        <color theme="1"/>
        <rFont val="Times New Roman"/>
        <family val="1"/>
        <charset val="204"/>
      </rPr>
      <t xml:space="preserve">D-0556 Вектогеп В-HBs-антиген стрип </t>
    </r>
    <r>
      <rPr>
        <sz val="10"/>
        <color theme="1"/>
        <rFont val="Times New Roman"/>
        <family val="1"/>
        <charset val="204"/>
      </rPr>
      <t xml:space="preserve">( комплект-3)  Тест-система иммуноферментная для определения HВs-антигена с использованием рекомбинантного Антигена и моноклональных антител (времяИнкубации - 1 час). Чувствительность – 0,05 МЕ/мл по ОСО ГИСК   </t>
    </r>
  </si>
  <si>
    <r>
      <rPr>
        <b/>
        <sz val="10"/>
        <color theme="1"/>
        <rFont val="Times New Roman"/>
        <family val="1"/>
        <charset val="204"/>
      </rPr>
      <t xml:space="preserve">D-0564 ВектоHBcAg - IgM – стрип </t>
    </r>
    <r>
      <rPr>
        <sz val="10"/>
        <color theme="1"/>
        <rFont val="Times New Roman"/>
        <family val="1"/>
        <charset val="204"/>
      </rPr>
      <t xml:space="preserve">(ФС 42-0117-3621-02)Тест-система иммуноферментная для выявления Иммуноглобулинов класса М к кор-антигену вируса Гепатита В </t>
    </r>
  </si>
  <si>
    <r>
      <rPr>
        <b/>
        <sz val="10"/>
        <color theme="1"/>
        <rFont val="Times New Roman"/>
        <family val="1"/>
        <charset val="204"/>
      </rPr>
      <t xml:space="preserve">D-0574 ГепаБест анти-HBc - IgG - стрип </t>
    </r>
    <r>
      <rPr>
        <sz val="10"/>
        <color theme="1"/>
        <rFont val="Times New Roman"/>
        <family val="1"/>
        <charset val="204"/>
      </rPr>
      <t xml:space="preserve"> Тест-система иммуноферментная для выявления Иммуноглобулинов класса G  к кор-антигену вируса Гепатита В. хромоген – ТМБ. </t>
    </r>
  </si>
  <si>
    <r>
      <rPr>
        <b/>
        <sz val="10"/>
        <color theme="1"/>
        <rFont val="Times New Roman"/>
        <family val="1"/>
        <charset val="204"/>
      </rPr>
      <t>D-0576 Векто-НВе-антиген - стрип</t>
    </r>
    <r>
      <rPr>
        <sz val="10"/>
        <color theme="1"/>
        <rFont val="Times New Roman"/>
        <family val="1"/>
        <charset val="204"/>
      </rPr>
      <t xml:space="preserve"> Тест-система иммуноферментная для выявления Е-антигена вируса гепатита В. Хромоген – ТМБ. </t>
    </r>
  </si>
  <si>
    <r>
      <rPr>
        <b/>
        <sz val="10"/>
        <color theme="1"/>
        <rFont val="Times New Roman"/>
        <family val="1"/>
        <charset val="204"/>
      </rPr>
      <t>D-0578 ВектоHBe - IgG - стрип .</t>
    </r>
    <r>
      <rPr>
        <sz val="10"/>
        <color theme="1"/>
        <rFont val="Times New Roman"/>
        <family val="1"/>
        <charset val="204"/>
      </rPr>
      <t xml:space="preserve">Тест-система иммуноферментная для выявления Иммуноглобулинов класса G к Е-антигену вируса Гепатита В. Хромоген – ТМБ  </t>
    </r>
  </si>
  <si>
    <r>
      <rPr>
        <b/>
        <sz val="10"/>
        <color theme="1"/>
        <rFont val="Times New Roman"/>
        <family val="1"/>
        <charset val="204"/>
      </rPr>
      <t xml:space="preserve">Д-0562  ВектоHBsAg – антитела – стрип. </t>
    </r>
    <r>
      <rPr>
        <sz val="10"/>
        <color theme="1"/>
        <rFont val="Times New Roman"/>
        <family val="1"/>
        <charset val="204"/>
      </rPr>
      <t xml:space="preserve">Тест-системы иммуноферментные для выявления антител к HBs-антигену с использованием рекомбинантного антигена,  12х8 ан ,Вектор-Бест, </t>
    </r>
  </si>
  <si>
    <r>
      <rPr>
        <b/>
        <sz val="10"/>
        <color theme="1"/>
        <rFont val="Times New Roman"/>
        <family val="1"/>
        <charset val="204"/>
      </rPr>
      <t>Д-0772 Бест анти ВГС,</t>
    </r>
    <r>
      <rPr>
        <sz val="10"/>
        <color theme="1"/>
        <rFont val="Times New Roman"/>
        <family val="1"/>
        <charset val="204"/>
      </rPr>
      <t xml:space="preserve"> комплект-2 (Набор реагентов для иммуноферментного выявления иммуноглобулинов класса М и G к вирусу гепатита С), 12х8 определений </t>
    </r>
  </si>
  <si>
    <r>
      <rPr>
        <b/>
        <sz val="10"/>
        <color theme="1"/>
        <rFont val="Times New Roman"/>
        <family val="1"/>
        <charset val="204"/>
      </rPr>
      <t xml:space="preserve">D-0952 Вектогеп Д – IgM - стрип </t>
    </r>
    <r>
      <rPr>
        <sz val="10"/>
        <color theme="1"/>
        <rFont val="Times New Roman"/>
        <family val="1"/>
        <charset val="204"/>
      </rPr>
      <t xml:space="preserve">Тест-система иммуноферментная для выявления Иммуноглобулинов класса М к вирусу гепатита Д(Дельта-инфекция). Хромоген – ТМБ. </t>
    </r>
  </si>
  <si>
    <r>
      <rPr>
        <b/>
        <sz val="10"/>
        <color theme="1"/>
        <rFont val="Times New Roman"/>
        <family val="1"/>
        <charset val="204"/>
      </rPr>
      <t xml:space="preserve">D-0954 Вектогеп Д – антитела - стрип . </t>
    </r>
    <r>
      <rPr>
        <sz val="10"/>
        <color theme="1"/>
        <rFont val="Times New Roman"/>
        <family val="1"/>
        <charset val="204"/>
      </rPr>
      <t xml:space="preserve">Тест-система иммуноферментная для выявления Суммарных антител к вирусу гепатита Д (Дельта-инфекция). Хромоген – ТМБ. </t>
    </r>
  </si>
  <si>
    <r>
      <rPr>
        <b/>
        <sz val="10"/>
        <color theme="1"/>
        <rFont val="Times New Roman"/>
        <family val="1"/>
        <charset val="204"/>
      </rPr>
      <t xml:space="preserve">D-1552 ВектоЦМВ – IgM - стрип </t>
    </r>
    <r>
      <rPr>
        <sz val="10"/>
        <color theme="1"/>
        <rFont val="Times New Roman"/>
        <family val="1"/>
        <charset val="204"/>
      </rPr>
      <t xml:space="preserve">Тест-система иммуноферментная для выявления Иммуноглобулинов класса М к цитомегаловирусу. Хромоген – ТМБ </t>
    </r>
  </si>
  <si>
    <r>
      <rPr>
        <b/>
        <sz val="10"/>
        <color theme="1"/>
        <rFont val="Times New Roman"/>
        <family val="1"/>
        <charset val="204"/>
      </rPr>
      <t xml:space="preserve"> D-1554 ВектоЦМВ – IgG – стрип</t>
    </r>
    <r>
      <rPr>
        <sz val="10"/>
        <color theme="1"/>
        <rFont val="Times New Roman"/>
        <family val="1"/>
        <charset val="204"/>
      </rPr>
      <t>(ФСП 42-0117-0498-00) Тест-система иммуноферментная для выявления Иммуноглобулинов класса G к цитомегаловирусу. Хромоген – ТМБ.</t>
    </r>
  </si>
  <si>
    <r>
      <rPr>
        <b/>
        <sz val="10"/>
        <color theme="1"/>
        <rFont val="Times New Roman"/>
        <family val="1"/>
        <charset val="204"/>
      </rPr>
      <t>Д-1558 ВектоЦМВ – IgG - авидность – стрип </t>
    </r>
    <r>
      <rPr>
        <sz val="10"/>
        <color theme="1"/>
        <rFont val="Times New Roman"/>
        <family val="1"/>
        <charset val="204"/>
      </rPr>
      <t xml:space="preserve">Набор реагентов для иммуноферментного  определения индекса авидности иммуноглобулинов класса G к цитомегаловирусу  </t>
    </r>
  </si>
  <si>
    <r>
      <rPr>
        <b/>
        <sz val="10"/>
        <color theme="1"/>
        <rFont val="Times New Roman"/>
        <family val="1"/>
        <charset val="204"/>
      </rPr>
      <t xml:space="preserve">ВектоВЭБ-NA-IgG. Д-2170. </t>
    </r>
    <r>
      <rPr>
        <sz val="10"/>
        <color theme="1"/>
        <rFont val="Times New Roman"/>
        <family val="1"/>
        <charset val="204"/>
      </rPr>
      <t>Набор реагентов для иммуноферментного выявления иммуноглобулинов класса G к ядерному антигену NA вируса Эпштейна-Барр в сыворотке (плазме) крови.</t>
    </r>
  </si>
  <si>
    <r>
      <rPr>
        <b/>
        <sz val="10"/>
        <color theme="1"/>
        <rFont val="Times New Roman"/>
        <family val="1"/>
        <charset val="204"/>
      </rPr>
      <t>ВектоВЭБ-ЕA-IgG. Д-2172.</t>
    </r>
    <r>
      <rPr>
        <sz val="10"/>
        <color theme="1"/>
        <rFont val="Times New Roman"/>
        <family val="1"/>
        <charset val="204"/>
      </rPr>
      <t xml:space="preserve"> Набор реагентов для иммуноферментного выявления иммуноглобулинов класса G к раннему антигену ЕA вируса Эпштейна-Барр в сыворотке (плазме) крови.</t>
    </r>
  </si>
  <si>
    <r>
      <rPr>
        <b/>
        <sz val="10"/>
        <color theme="1"/>
        <rFont val="Times New Roman"/>
        <family val="1"/>
        <charset val="204"/>
      </rPr>
      <t>ВектоВЭБ-VCA-IgM. Д-2176.</t>
    </r>
    <r>
      <rPr>
        <sz val="10"/>
        <color theme="1"/>
        <rFont val="Times New Roman"/>
        <family val="1"/>
        <charset val="204"/>
      </rPr>
      <t xml:space="preserve"> Набор реагентов для иммуноферментного выявления иммуноглобулинов класса М к капсидному антигену VCA вируса Эпштейна-Барр в сыворотке (плазме) крови.</t>
    </r>
  </si>
  <si>
    <r>
      <rPr>
        <b/>
        <sz val="10"/>
        <color theme="1"/>
        <rFont val="Times New Roman"/>
        <family val="1"/>
        <charset val="204"/>
      </rPr>
      <t xml:space="preserve">ВектоВЭБ-VCA-IgG. Д-2184. </t>
    </r>
    <r>
      <rPr>
        <sz val="10"/>
        <color theme="1"/>
        <rFont val="Times New Roman"/>
        <family val="1"/>
        <charset val="204"/>
      </rPr>
      <t>Набор реагентов для иммуноферментного выявления иммуноглобулинов класса G к капсидному антигену VCA вируса Эпштейна-Барр в сыворотке (плазме) крови.</t>
    </r>
  </si>
  <si>
    <r>
      <rPr>
        <b/>
        <sz val="10"/>
        <color theme="1"/>
        <rFont val="Times New Roman"/>
        <family val="1"/>
        <charset val="204"/>
      </rPr>
      <t>ВектоВЭБ-VCA-IgG-авидность. Д-2183</t>
    </r>
    <r>
      <rPr>
        <sz val="10"/>
        <color theme="1"/>
        <rFont val="Times New Roman"/>
        <family val="1"/>
        <charset val="204"/>
      </rPr>
      <t xml:space="preserve"> Набор реагентов для иммуноферментного определения индекса авидности иммуноглобулинов класса G к капсидному антигену VCA вируса Эпштейна-Барр в сыворотке (плазме) крови. 6*8 определений</t>
    </r>
  </si>
  <si>
    <t xml:space="preserve">   </t>
  </si>
  <si>
    <t>фасовка - флак</t>
  </si>
  <si>
    <t>VITROS Anti-HBc  Reagent Pack. Реагент для определения общих антител к ядерному антигену вируса гепатита В.</t>
  </si>
  <si>
    <t>Реагенты на систему иммунодиагностики Vitros ESiQ</t>
  </si>
  <si>
    <t>Зав. КДЛ:                                      Абдрахманова Б.</t>
  </si>
  <si>
    <r>
      <rPr>
        <b/>
        <sz val="11"/>
        <color theme="1"/>
        <rFont val="Times New Roman"/>
        <family val="1"/>
        <charset val="204"/>
      </rPr>
      <t>8081 АСТ-УФ-</t>
    </r>
    <r>
      <rPr>
        <sz val="11"/>
        <color theme="1"/>
        <rFont val="Times New Roman"/>
        <family val="1"/>
        <charset val="204"/>
      </rPr>
      <t xml:space="preserve">Ново жидкая форма (500). Набор реагентов для определения активности аспартатаминотрансферазы в сыворотке </t>
    </r>
  </si>
  <si>
    <r>
      <rPr>
        <b/>
        <sz val="11"/>
        <color theme="1"/>
        <rFont val="Times New Roman"/>
        <family val="1"/>
        <charset val="204"/>
      </rPr>
      <t>8079 АЛТ-УФ-</t>
    </r>
    <r>
      <rPr>
        <sz val="11"/>
        <color theme="1"/>
        <rFont val="Times New Roman"/>
        <family val="1"/>
        <charset val="204"/>
      </rPr>
      <t xml:space="preserve">Ново жидкая форма (500). Набор реагентов для определения активности аланинтрансферазы в сыворотке </t>
    </r>
  </si>
  <si>
    <r>
      <t xml:space="preserve">Раствор </t>
    </r>
    <r>
      <rPr>
        <b/>
        <sz val="11"/>
        <color theme="1"/>
        <rFont val="Times New Roman"/>
        <family val="1"/>
        <charset val="204"/>
      </rPr>
      <t>Азур-Эозин по Романовскому</t>
    </r>
    <r>
      <rPr>
        <sz val="11"/>
        <color theme="1"/>
        <rFont val="Times New Roman"/>
        <family val="1"/>
        <charset val="204"/>
      </rPr>
      <t>, 1л. Минимед. концентрат</t>
    </r>
  </si>
  <si>
    <r>
      <rPr>
        <b/>
        <sz val="11"/>
        <color theme="1"/>
        <rFont val="Times New Roman"/>
        <family val="1"/>
        <charset val="204"/>
      </rPr>
      <t>Эозин метиленовый синий по Май-Грюнвальду</t>
    </r>
    <r>
      <rPr>
        <sz val="11"/>
        <color theme="1"/>
        <rFont val="Times New Roman"/>
        <family val="1"/>
        <charset val="204"/>
      </rPr>
      <t xml:space="preserve"> для фиксации и окраски препаратов крови 1 л., Минимед. Концентрат</t>
    </r>
  </si>
  <si>
    <r>
      <rPr>
        <b/>
        <sz val="11"/>
        <color theme="1"/>
        <rFont val="Times New Roman"/>
        <family val="1"/>
        <charset val="204"/>
      </rPr>
      <t>Альбумин</t>
    </r>
    <r>
      <rPr>
        <sz val="10"/>
        <color theme="1"/>
        <rFont val="Times New Roman"/>
        <family val="1"/>
        <charset val="204"/>
      </rPr>
      <t>(определение унифицированным колориметрическим методом. Витал Диагностикум В 21.02 ( 1х200мл)</t>
    </r>
  </si>
  <si>
    <r>
      <rPr>
        <b/>
        <sz val="11"/>
        <color theme="1"/>
        <rFont val="Times New Roman"/>
        <family val="1"/>
        <charset val="204"/>
      </rPr>
      <t>8318 Билирубин общий-Ново-А</t>
    </r>
    <r>
      <rPr>
        <sz val="10"/>
        <color theme="1"/>
        <rFont val="Times New Roman"/>
        <family val="1"/>
        <charset val="204"/>
      </rPr>
      <t>(500). Набор для определения общего билирубина в сыворотке, плазме крови с калибратором</t>
    </r>
  </si>
  <si>
    <r>
      <rPr>
        <b/>
        <sz val="11"/>
        <color theme="1"/>
        <rFont val="Times New Roman"/>
        <family val="1"/>
        <charset val="204"/>
      </rPr>
      <t>8319 Билирубин  конъюгированный-Ново-А</t>
    </r>
    <r>
      <rPr>
        <sz val="10"/>
        <color theme="1"/>
        <rFont val="Times New Roman"/>
        <family val="1"/>
        <charset val="204"/>
      </rPr>
      <t xml:space="preserve"> (500) Набор для определения конъюгированного (прямого) билирубина в сыворотке, плазме крови с калибратором конъюгированного билирубина.</t>
    </r>
  </si>
  <si>
    <r>
      <rPr>
        <b/>
        <sz val="11"/>
        <color theme="1"/>
        <rFont val="Times New Roman"/>
        <family val="1"/>
        <charset val="204"/>
      </rPr>
      <t>Креатинин-7/ 17</t>
    </r>
    <r>
      <rPr>
        <sz val="10"/>
        <color theme="1"/>
        <rFont val="Times New Roman"/>
        <family val="1"/>
        <charset val="204"/>
      </rPr>
      <t xml:space="preserve"> (определение концентрации кинетичес-ким методом, реакция Яффе, без депротеинизации) "Vital Diagnostics Spb " В 04.17 E-FL</t>
    </r>
  </si>
  <si>
    <r>
      <rPr>
        <b/>
        <sz val="11"/>
        <color theme="1"/>
        <rFont val="Times New Roman"/>
        <family val="1"/>
        <charset val="204"/>
      </rPr>
      <t>В-8073 Мочевина-УФ-Ново</t>
    </r>
    <r>
      <rPr>
        <sz val="10"/>
        <color theme="1"/>
        <rFont val="Times New Roman"/>
        <family val="1"/>
        <charset val="204"/>
      </rPr>
      <t xml:space="preserve"> (200). Набор для определения мочевины  в сыворотке, плазме крови и моче (УФ- кинетическим уреазный,   глутаматдегидрогеназный метод) </t>
    </r>
  </si>
  <si>
    <r>
      <rPr>
        <b/>
        <sz val="11"/>
        <color theme="1"/>
        <rFont val="Times New Roman"/>
        <family val="1"/>
        <charset val="204"/>
      </rPr>
      <t>Тимоловая проба-АГАТ</t>
    </r>
    <r>
      <rPr>
        <sz val="10"/>
        <color theme="1"/>
        <rFont val="Times New Roman"/>
        <family val="1"/>
        <charset val="204"/>
      </rPr>
      <t>(Биоконт), 500 опр х 3 мл</t>
    </r>
  </si>
  <si>
    <t>Дата заполнения: 29.08.2019 г.</t>
  </si>
  <si>
    <t>Наименование МУ   ГКП на ПХВ "Многопрофильный медицинский центр" акимата г.Астаны КДЛ инфекционный блок</t>
  </si>
  <si>
    <r>
      <t>Заявка</t>
    </r>
    <r>
      <rPr>
        <sz val="10"/>
        <color theme="1"/>
        <rFont val="Times New Roman"/>
        <family val="1"/>
        <charset val="204"/>
      </rPr>
      <t xml:space="preserve"> тест систем, реагентов, расходных материалов, диагностикумов, реагентов, стеклопосуды для КДЛ</t>
    </r>
    <r>
      <rPr>
        <b/>
        <sz val="10"/>
        <color theme="1"/>
        <rFont val="Times New Roman"/>
        <family val="1"/>
        <charset val="204"/>
      </rPr>
      <t xml:space="preserve"> для оказания платных услуг </t>
    </r>
    <r>
      <rPr>
        <sz val="10"/>
        <color theme="1"/>
        <rFont val="Times New Roman"/>
        <family val="1"/>
        <charset val="204"/>
      </rPr>
      <t>на 2 полугодие 2019 год КДЛ инфекционный блок</t>
    </r>
  </si>
  <si>
    <t>№ лота</t>
  </si>
  <si>
    <t xml:space="preserve">Срок поставки </t>
  </si>
  <si>
    <t>По заявкам заказчика</t>
  </si>
  <si>
    <t>ед. изм</t>
  </si>
  <si>
    <t>Срок поставки - в течение 3 (двух) рабочих дней с момента получения заявки от Заказчика</t>
  </si>
  <si>
    <t>Место поставки: г. Нур-Султан, ул. Манаса, 17</t>
  </si>
  <si>
    <t>Приложение к объявлению №1</t>
  </si>
  <si>
    <t>Иринотекан 40мг/2мл</t>
  </si>
  <si>
    <t>Термопленка AGFA DRYSTAR DT 5B100  35*43 №100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</si>
</sst>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4" fillId="2" borderId="5" xfId="0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D9" sqref="D9"/>
    </sheetView>
  </sheetViews>
  <sheetFormatPr defaultColWidth="25.140625" defaultRowHeight="15"/>
  <cols>
    <col min="1" max="1" width="6.7109375" style="28" customWidth="1"/>
    <col min="2" max="2" width="42.7109375" style="29" customWidth="1"/>
    <col min="3" max="3" width="8" style="29" customWidth="1"/>
    <col min="4" max="4" width="7.85546875" style="19" customWidth="1"/>
    <col min="5" max="5" width="7.7109375" style="19" customWidth="1"/>
    <col min="6" max="6" width="10.42578125" style="19" customWidth="1"/>
    <col min="7" max="7" width="21" style="19" customWidth="1"/>
    <col min="8" max="16384" width="25.140625" style="19"/>
  </cols>
  <sheetData>
    <row r="1" spans="1:9" ht="16.5" customHeight="1">
      <c r="A1" s="30" t="s">
        <v>92</v>
      </c>
      <c r="B1" s="31"/>
      <c r="C1" s="31"/>
      <c r="D1" s="31"/>
      <c r="E1" s="31"/>
      <c r="F1" s="31"/>
      <c r="G1" s="31"/>
    </row>
    <row r="2" spans="1:9" ht="29.25" customHeight="1">
      <c r="A2" s="20" t="s">
        <v>86</v>
      </c>
      <c r="B2" s="21" t="s">
        <v>41</v>
      </c>
      <c r="C2" s="21" t="s">
        <v>89</v>
      </c>
      <c r="D2" s="22" t="s">
        <v>40</v>
      </c>
      <c r="E2" s="22" t="s">
        <v>1</v>
      </c>
      <c r="F2" s="22" t="s">
        <v>2</v>
      </c>
      <c r="G2" s="22" t="s">
        <v>87</v>
      </c>
    </row>
    <row r="3" spans="1:9" ht="26.25" customHeight="1">
      <c r="A3" s="23">
        <v>1</v>
      </c>
      <c r="B3" s="17" t="s">
        <v>93</v>
      </c>
      <c r="C3" s="17" t="s">
        <v>23</v>
      </c>
      <c r="D3" s="24">
        <v>6100</v>
      </c>
      <c r="E3" s="3">
        <v>800</v>
      </c>
      <c r="F3" s="3">
        <f>D3*E3</f>
        <v>4880000</v>
      </c>
      <c r="G3" s="3" t="s">
        <v>88</v>
      </c>
    </row>
    <row r="4" spans="1:9" ht="34.5" customHeight="1">
      <c r="A4" s="23">
        <v>2</v>
      </c>
      <c r="B4" s="17" t="s">
        <v>94</v>
      </c>
      <c r="C4" s="17" t="s">
        <v>25</v>
      </c>
      <c r="D4" s="3">
        <v>70000</v>
      </c>
      <c r="E4" s="3">
        <v>50</v>
      </c>
      <c r="F4" s="3">
        <f t="shared" ref="F4" si="0">D4*E4</f>
        <v>3500000</v>
      </c>
      <c r="G4" s="3" t="s">
        <v>88</v>
      </c>
    </row>
    <row r="5" spans="1:9" ht="15.75">
      <c r="A5" s="25"/>
      <c r="B5" s="26"/>
      <c r="C5" s="18"/>
      <c r="D5" s="27"/>
      <c r="E5" s="27"/>
      <c r="F5" s="27"/>
      <c r="G5" s="27"/>
    </row>
    <row r="6" spans="1:9">
      <c r="A6" s="32" t="s">
        <v>90</v>
      </c>
      <c r="B6" s="32"/>
      <c r="C6" s="32"/>
      <c r="D6" s="32"/>
      <c r="E6" s="32"/>
      <c r="F6" s="32"/>
      <c r="G6" s="32"/>
      <c r="H6" s="32"/>
      <c r="I6" s="32"/>
    </row>
    <row r="7" spans="1:9" ht="17.25" customHeight="1">
      <c r="A7" s="33" t="s">
        <v>91</v>
      </c>
      <c r="B7" s="33"/>
      <c r="C7" s="33"/>
      <c r="D7" s="33"/>
    </row>
  </sheetData>
  <mergeCells count="3">
    <mergeCell ref="A1:G1"/>
    <mergeCell ref="A6:I6"/>
    <mergeCell ref="A7:D7"/>
  </mergeCells>
  <pageMargins left="0.51181102362204722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6"/>
  <sheetViews>
    <sheetView topLeftCell="A27" workbookViewId="0">
      <selection activeCell="I73" sqref="I73"/>
    </sheetView>
  </sheetViews>
  <sheetFormatPr defaultRowHeight="12.75"/>
  <cols>
    <col min="1" max="1" width="9.140625" style="4"/>
    <col min="2" max="2" width="33.7109375" style="4" customWidth="1"/>
    <col min="3" max="3" width="11.140625" style="4" customWidth="1"/>
    <col min="4" max="4" width="9.42578125" style="4" customWidth="1"/>
    <col min="5" max="5" width="6.7109375" style="4" customWidth="1"/>
    <col min="6" max="6" width="11.28515625" style="4" customWidth="1"/>
    <col min="7" max="16384" width="9.140625" style="4"/>
  </cols>
  <sheetData>
    <row r="1" spans="1:6" ht="25.5" customHeight="1">
      <c r="A1" s="35" t="s">
        <v>85</v>
      </c>
      <c r="B1" s="35"/>
      <c r="C1" s="35"/>
      <c r="D1" s="35"/>
      <c r="E1" s="35"/>
      <c r="F1" s="35"/>
    </row>
    <row r="2" spans="1:6" ht="12.75" customHeight="1">
      <c r="A2" s="36" t="s">
        <v>84</v>
      </c>
      <c r="B2" s="36"/>
      <c r="C2" s="36"/>
      <c r="D2" s="36"/>
      <c r="E2" s="36"/>
      <c r="F2" s="36"/>
    </row>
    <row r="3" spans="1:6" ht="15">
      <c r="A3" s="40" t="s">
        <v>83</v>
      </c>
      <c r="B3" s="40"/>
      <c r="C3" s="40"/>
      <c r="D3" s="40"/>
      <c r="E3" s="40"/>
      <c r="F3" s="40"/>
    </row>
    <row r="4" spans="1:6" ht="15" customHeight="1">
      <c r="A4" s="37" t="s">
        <v>68</v>
      </c>
      <c r="B4" s="38"/>
      <c r="C4" s="38"/>
      <c r="D4" s="38"/>
      <c r="E4" s="38"/>
      <c r="F4" s="39"/>
    </row>
    <row r="5" spans="1:6" ht="25.5">
      <c r="A5" s="5" t="s">
        <v>39</v>
      </c>
      <c r="B5" s="5" t="s">
        <v>41</v>
      </c>
      <c r="C5" s="5" t="s">
        <v>0</v>
      </c>
      <c r="D5" s="5" t="s">
        <v>40</v>
      </c>
      <c r="E5" s="5" t="s">
        <v>1</v>
      </c>
      <c r="F5" s="5" t="s">
        <v>2</v>
      </c>
    </row>
    <row r="6" spans="1:6">
      <c r="A6" s="6"/>
      <c r="B6" s="5" t="s">
        <v>4</v>
      </c>
      <c r="C6" s="6"/>
      <c r="D6" s="6"/>
      <c r="E6" s="6"/>
      <c r="F6" s="6">
        <f t="shared" ref="F6:F38" si="0">E6*D6</f>
        <v>0</v>
      </c>
    </row>
    <row r="7" spans="1:6" ht="105" customHeight="1">
      <c r="A7" s="6"/>
      <c r="B7" s="6" t="s">
        <v>50</v>
      </c>
      <c r="C7" s="6" t="s">
        <v>5</v>
      </c>
      <c r="D7" s="7">
        <v>40100</v>
      </c>
      <c r="E7" s="14">
        <v>1</v>
      </c>
      <c r="F7" s="6">
        <f t="shared" si="0"/>
        <v>40100</v>
      </c>
    </row>
    <row r="8" spans="1:6">
      <c r="A8" s="5"/>
      <c r="B8" s="5" t="s">
        <v>6</v>
      </c>
      <c r="C8" s="5"/>
      <c r="D8" s="5"/>
      <c r="E8" s="5"/>
      <c r="F8" s="5">
        <f t="shared" si="0"/>
        <v>0</v>
      </c>
    </row>
    <row r="9" spans="1:6" ht="114.75" customHeight="1">
      <c r="A9" s="6"/>
      <c r="B9" s="6" t="s">
        <v>51</v>
      </c>
      <c r="C9" s="6" t="s">
        <v>7</v>
      </c>
      <c r="D9" s="6">
        <v>20000</v>
      </c>
      <c r="E9" s="6">
        <v>1</v>
      </c>
      <c r="F9" s="6">
        <f t="shared" si="0"/>
        <v>20000</v>
      </c>
    </row>
    <row r="10" spans="1:6" ht="63.75">
      <c r="A10" s="6"/>
      <c r="B10" s="6" t="s">
        <v>52</v>
      </c>
      <c r="C10" s="6" t="s">
        <v>8</v>
      </c>
      <c r="D10" s="6">
        <v>35550</v>
      </c>
      <c r="E10" s="6">
        <v>1</v>
      </c>
      <c r="F10" s="6">
        <f t="shared" si="0"/>
        <v>35550</v>
      </c>
    </row>
    <row r="11" spans="1:6" ht="76.5">
      <c r="A11" s="6"/>
      <c r="B11" s="6" t="s">
        <v>53</v>
      </c>
      <c r="C11" s="6" t="s">
        <v>5</v>
      </c>
      <c r="D11" s="6">
        <v>38500</v>
      </c>
      <c r="E11" s="6">
        <v>1</v>
      </c>
      <c r="F11" s="6">
        <f t="shared" si="0"/>
        <v>38500</v>
      </c>
    </row>
    <row r="12" spans="1:6" ht="51">
      <c r="A12" s="6"/>
      <c r="B12" s="6" t="s">
        <v>54</v>
      </c>
      <c r="C12" s="6" t="s">
        <v>9</v>
      </c>
      <c r="D12" s="6">
        <v>41300</v>
      </c>
      <c r="E12" s="6">
        <v>1</v>
      </c>
      <c r="F12" s="6">
        <f t="shared" si="0"/>
        <v>41300</v>
      </c>
    </row>
    <row r="13" spans="1:6" ht="63.75">
      <c r="A13" s="6"/>
      <c r="B13" s="6" t="s">
        <v>55</v>
      </c>
      <c r="C13" s="6" t="s">
        <v>10</v>
      </c>
      <c r="D13" s="6">
        <v>41500</v>
      </c>
      <c r="E13" s="6">
        <v>1</v>
      </c>
      <c r="F13" s="6">
        <f t="shared" si="0"/>
        <v>41500</v>
      </c>
    </row>
    <row r="14" spans="1:6" ht="76.5">
      <c r="A14" s="6"/>
      <c r="B14" s="6" t="s">
        <v>56</v>
      </c>
      <c r="C14" s="6" t="s">
        <v>10</v>
      </c>
      <c r="D14" s="6">
        <v>41250</v>
      </c>
      <c r="E14" s="6">
        <v>1</v>
      </c>
      <c r="F14" s="6">
        <f t="shared" si="0"/>
        <v>41250</v>
      </c>
    </row>
    <row r="15" spans="1:6">
      <c r="A15" s="6"/>
      <c r="B15" s="5" t="s">
        <v>11</v>
      </c>
      <c r="C15" s="6"/>
      <c r="D15" s="6"/>
      <c r="E15" s="6"/>
      <c r="F15" s="6">
        <f t="shared" si="0"/>
        <v>0</v>
      </c>
    </row>
    <row r="16" spans="1:6" ht="69.75" customHeight="1">
      <c r="A16" s="6"/>
      <c r="B16" s="6" t="s">
        <v>57</v>
      </c>
      <c r="C16" s="6"/>
      <c r="D16" s="6">
        <v>20000</v>
      </c>
      <c r="E16" s="6">
        <v>1</v>
      </c>
      <c r="F16" s="6">
        <f t="shared" si="0"/>
        <v>20000</v>
      </c>
    </row>
    <row r="17" spans="1:6">
      <c r="A17" s="6"/>
      <c r="B17" s="5" t="s">
        <v>12</v>
      </c>
      <c r="C17" s="6"/>
      <c r="D17" s="6"/>
      <c r="E17" s="6"/>
      <c r="F17" s="6">
        <f t="shared" si="0"/>
        <v>0</v>
      </c>
    </row>
    <row r="18" spans="1:6" ht="66.75" customHeight="1">
      <c r="A18" s="6"/>
      <c r="B18" s="6" t="s">
        <v>58</v>
      </c>
      <c r="C18" s="6" t="s">
        <v>10</v>
      </c>
      <c r="D18" s="6">
        <v>42300</v>
      </c>
      <c r="E18" s="6">
        <v>1</v>
      </c>
      <c r="F18" s="6">
        <f t="shared" si="0"/>
        <v>42300</v>
      </c>
    </row>
    <row r="19" spans="1:6" ht="63" customHeight="1">
      <c r="A19" s="6"/>
      <c r="B19" s="6" t="s">
        <v>59</v>
      </c>
      <c r="C19" s="6" t="s">
        <v>10</v>
      </c>
      <c r="D19" s="6">
        <v>42000</v>
      </c>
      <c r="E19" s="6">
        <v>1</v>
      </c>
      <c r="F19" s="6">
        <f t="shared" si="0"/>
        <v>42000</v>
      </c>
    </row>
    <row r="20" spans="1:6" ht="25.5" customHeight="1">
      <c r="A20" s="6"/>
      <c r="B20" s="5" t="s">
        <v>13</v>
      </c>
      <c r="C20" s="6"/>
      <c r="D20" s="6"/>
      <c r="E20" s="6"/>
      <c r="F20" s="6">
        <f t="shared" si="0"/>
        <v>0</v>
      </c>
    </row>
    <row r="21" spans="1:6" ht="54" customHeight="1">
      <c r="A21" s="6"/>
      <c r="B21" s="6" t="s">
        <v>60</v>
      </c>
      <c r="C21" s="6" t="s">
        <v>10</v>
      </c>
      <c r="D21" s="6">
        <v>43900</v>
      </c>
      <c r="E21" s="6">
        <v>1</v>
      </c>
      <c r="F21" s="6">
        <f t="shared" si="0"/>
        <v>43900</v>
      </c>
    </row>
    <row r="22" spans="1:6" ht="71.25" customHeight="1">
      <c r="A22" s="6"/>
      <c r="B22" s="6" t="s">
        <v>61</v>
      </c>
      <c r="C22" s="6" t="s">
        <v>10</v>
      </c>
      <c r="D22" s="6">
        <v>40050</v>
      </c>
      <c r="E22" s="6">
        <v>1</v>
      </c>
      <c r="F22" s="6">
        <f t="shared" si="0"/>
        <v>40050</v>
      </c>
    </row>
    <row r="23" spans="1:6" ht="67.5" customHeight="1">
      <c r="A23" s="6"/>
      <c r="B23" s="14" t="s">
        <v>62</v>
      </c>
      <c r="C23" s="6" t="s">
        <v>3</v>
      </c>
      <c r="D23" s="6">
        <v>50700</v>
      </c>
      <c r="E23" s="6">
        <v>2</v>
      </c>
      <c r="F23" s="6">
        <f t="shared" si="0"/>
        <v>101400</v>
      </c>
    </row>
    <row r="24" spans="1:6">
      <c r="A24" s="6"/>
      <c r="B24" s="5" t="s">
        <v>14</v>
      </c>
      <c r="C24" s="6"/>
      <c r="D24" s="6"/>
      <c r="E24" s="6"/>
      <c r="F24" s="6">
        <f t="shared" si="0"/>
        <v>0</v>
      </c>
    </row>
    <row r="25" spans="1:6" ht="78" customHeight="1">
      <c r="A25" s="6"/>
      <c r="B25" s="6" t="s">
        <v>63</v>
      </c>
      <c r="C25" s="6" t="s">
        <v>15</v>
      </c>
      <c r="D25" s="6">
        <v>50050</v>
      </c>
      <c r="E25" s="6">
        <v>1</v>
      </c>
      <c r="F25" s="6">
        <f t="shared" si="0"/>
        <v>50050</v>
      </c>
    </row>
    <row r="26" spans="1:6" ht="75" customHeight="1">
      <c r="A26" s="6"/>
      <c r="B26" s="6" t="s">
        <v>64</v>
      </c>
      <c r="C26" s="6" t="s">
        <v>15</v>
      </c>
      <c r="D26" s="6">
        <v>50050</v>
      </c>
      <c r="E26" s="6">
        <v>1</v>
      </c>
      <c r="F26" s="6">
        <f t="shared" si="0"/>
        <v>50050</v>
      </c>
    </row>
    <row r="27" spans="1:6" ht="80.25" customHeight="1">
      <c r="A27" s="6"/>
      <c r="B27" s="6" t="s">
        <v>65</v>
      </c>
      <c r="C27" s="6" t="s">
        <v>3</v>
      </c>
      <c r="D27" s="6">
        <v>52600</v>
      </c>
      <c r="E27" s="6">
        <v>1</v>
      </c>
      <c r="F27" s="6">
        <f t="shared" si="0"/>
        <v>52600</v>
      </c>
    </row>
    <row r="28" spans="1:6" ht="78" customHeight="1">
      <c r="A28" s="6"/>
      <c r="B28" s="6" t="s">
        <v>66</v>
      </c>
      <c r="C28" s="6" t="s">
        <v>15</v>
      </c>
      <c r="D28" s="6">
        <v>51750</v>
      </c>
      <c r="E28" s="6">
        <v>1</v>
      </c>
      <c r="F28" s="6">
        <f t="shared" si="0"/>
        <v>51750</v>
      </c>
    </row>
    <row r="29" spans="1:6" ht="90.75" customHeight="1">
      <c r="A29" s="6"/>
      <c r="B29" s="6" t="s">
        <v>67</v>
      </c>
      <c r="C29" s="6" t="s">
        <v>3</v>
      </c>
      <c r="D29" s="6">
        <v>60000</v>
      </c>
      <c r="E29" s="6">
        <v>1</v>
      </c>
      <c r="F29" s="6">
        <f t="shared" si="0"/>
        <v>60000</v>
      </c>
    </row>
    <row r="30" spans="1:6">
      <c r="A30" s="6"/>
      <c r="B30" s="15" t="s">
        <v>16</v>
      </c>
      <c r="C30" s="6"/>
      <c r="D30" s="6"/>
      <c r="E30" s="6"/>
      <c r="F30" s="6">
        <f t="shared" si="0"/>
        <v>0</v>
      </c>
    </row>
    <row r="31" spans="1:6">
      <c r="A31" s="6"/>
      <c r="B31" s="5" t="s">
        <v>17</v>
      </c>
      <c r="C31" s="6"/>
      <c r="D31" s="6"/>
      <c r="E31" s="6"/>
      <c r="F31" s="6">
        <f t="shared" si="0"/>
        <v>0</v>
      </c>
    </row>
    <row r="32" spans="1:6" ht="51.75" customHeight="1">
      <c r="A32" s="6"/>
      <c r="B32" s="13" t="s">
        <v>73</v>
      </c>
      <c r="C32" s="13" t="s">
        <v>3</v>
      </c>
      <c r="D32" s="13">
        <v>35870</v>
      </c>
      <c r="E32" s="6">
        <v>1</v>
      </c>
      <c r="F32" s="6">
        <f t="shared" si="0"/>
        <v>35870</v>
      </c>
    </row>
    <row r="33" spans="1:6" ht="54" customHeight="1">
      <c r="A33" s="6"/>
      <c r="B33" s="13" t="s">
        <v>74</v>
      </c>
      <c r="C33" s="13" t="s">
        <v>3</v>
      </c>
      <c r="D33" s="13">
        <v>35870</v>
      </c>
      <c r="E33" s="6">
        <v>1</v>
      </c>
      <c r="F33" s="6">
        <f t="shared" si="0"/>
        <v>35870</v>
      </c>
    </row>
    <row r="34" spans="1:6">
      <c r="A34" s="6"/>
      <c r="B34" s="5" t="s">
        <v>18</v>
      </c>
      <c r="C34" s="6"/>
      <c r="D34" s="6"/>
      <c r="E34" s="6"/>
      <c r="F34" s="6">
        <f t="shared" si="0"/>
        <v>0</v>
      </c>
    </row>
    <row r="35" spans="1:6" ht="51" customHeight="1">
      <c r="A35" s="6"/>
      <c r="B35" s="12" t="s">
        <v>77</v>
      </c>
      <c r="C35" s="6" t="s">
        <v>3</v>
      </c>
      <c r="D35" s="6">
        <v>9000</v>
      </c>
      <c r="E35" s="6">
        <v>1</v>
      </c>
      <c r="F35" s="6">
        <f t="shared" si="0"/>
        <v>9000</v>
      </c>
    </row>
    <row r="36" spans="1:6" ht="57" customHeight="1">
      <c r="A36" s="6"/>
      <c r="B36" s="12" t="s">
        <v>78</v>
      </c>
      <c r="C36" s="6" t="s">
        <v>19</v>
      </c>
      <c r="D36" s="6">
        <v>25485</v>
      </c>
      <c r="E36" s="6">
        <v>1</v>
      </c>
      <c r="F36" s="6">
        <f t="shared" si="0"/>
        <v>25485</v>
      </c>
    </row>
    <row r="37" spans="1:6" ht="84.75" customHeight="1">
      <c r="A37" s="6"/>
      <c r="B37" s="12" t="s">
        <v>79</v>
      </c>
      <c r="C37" s="6"/>
      <c r="D37" s="6">
        <v>18830</v>
      </c>
      <c r="E37" s="6">
        <v>1</v>
      </c>
      <c r="F37" s="6">
        <f t="shared" si="0"/>
        <v>18830</v>
      </c>
    </row>
    <row r="38" spans="1:6" ht="57" customHeight="1">
      <c r="A38" s="6"/>
      <c r="B38" s="12" t="s">
        <v>80</v>
      </c>
      <c r="C38" s="6" t="s">
        <v>20</v>
      </c>
      <c r="D38" s="6">
        <v>20000</v>
      </c>
      <c r="E38" s="6">
        <v>1</v>
      </c>
      <c r="F38" s="6">
        <f t="shared" si="0"/>
        <v>20000</v>
      </c>
    </row>
    <row r="39" spans="1:6" ht="65.25" customHeight="1">
      <c r="A39" s="6"/>
      <c r="B39" s="12" t="s">
        <v>81</v>
      </c>
      <c r="C39" s="6" t="s">
        <v>21</v>
      </c>
      <c r="D39" s="6">
        <v>21000</v>
      </c>
      <c r="E39" s="6">
        <v>1</v>
      </c>
      <c r="F39" s="6">
        <f t="shared" ref="F39:F50" si="1">E39*D39</f>
        <v>21000</v>
      </c>
    </row>
    <row r="40" spans="1:6">
      <c r="A40" s="6"/>
      <c r="B40" s="5" t="s">
        <v>22</v>
      </c>
      <c r="C40" s="6"/>
      <c r="D40" s="6"/>
      <c r="E40" s="6"/>
      <c r="F40" s="6">
        <f t="shared" si="1"/>
        <v>0</v>
      </c>
    </row>
    <row r="41" spans="1:6" ht="27">
      <c r="A41" s="6"/>
      <c r="B41" s="12" t="s">
        <v>82</v>
      </c>
      <c r="C41" s="6" t="s">
        <v>3</v>
      </c>
      <c r="D41" s="6">
        <v>4500</v>
      </c>
      <c r="E41" s="6">
        <v>1</v>
      </c>
      <c r="F41" s="6">
        <f t="shared" si="1"/>
        <v>4500</v>
      </c>
    </row>
    <row r="42" spans="1:6" ht="30" customHeight="1">
      <c r="A42" s="6"/>
      <c r="B42" s="13" t="s">
        <v>75</v>
      </c>
      <c r="C42" s="16" t="s">
        <v>69</v>
      </c>
      <c r="D42" s="16">
        <v>2295</v>
      </c>
      <c r="E42" s="6">
        <v>1</v>
      </c>
      <c r="F42" s="6">
        <f t="shared" si="1"/>
        <v>2295</v>
      </c>
    </row>
    <row r="43" spans="1:6" ht="30" customHeight="1">
      <c r="A43" s="12"/>
      <c r="B43" s="13" t="s">
        <v>76</v>
      </c>
      <c r="C43" s="16" t="s">
        <v>69</v>
      </c>
      <c r="D43" s="16">
        <v>2300</v>
      </c>
      <c r="E43" s="12">
        <v>1</v>
      </c>
      <c r="F43" s="12">
        <f t="shared" ref="F43" si="2">E43*D43</f>
        <v>2300</v>
      </c>
    </row>
    <row r="44" spans="1:6" ht="31.5" customHeight="1">
      <c r="A44" s="6"/>
      <c r="B44" s="6" t="s">
        <v>46</v>
      </c>
      <c r="C44" s="6" t="s">
        <v>24</v>
      </c>
      <c r="D44" s="6">
        <v>5700</v>
      </c>
      <c r="E44" s="6">
        <v>1</v>
      </c>
      <c r="F44" s="6">
        <f t="shared" si="1"/>
        <v>5700</v>
      </c>
    </row>
    <row r="45" spans="1:6" ht="104.25" customHeight="1">
      <c r="A45" s="6"/>
      <c r="B45" s="8" t="s">
        <v>26</v>
      </c>
      <c r="C45" s="6" t="s">
        <v>27</v>
      </c>
      <c r="D45" s="6">
        <v>11000</v>
      </c>
      <c r="E45" s="6">
        <v>1</v>
      </c>
      <c r="F45" s="6">
        <f t="shared" si="1"/>
        <v>11000</v>
      </c>
    </row>
    <row r="46" spans="1:6" ht="38.25">
      <c r="A46" s="6"/>
      <c r="B46" s="5" t="s">
        <v>29</v>
      </c>
      <c r="C46" s="6"/>
      <c r="D46" s="6"/>
      <c r="E46" s="6"/>
      <c r="F46" s="6">
        <f t="shared" si="1"/>
        <v>0</v>
      </c>
    </row>
    <row r="47" spans="1:6" ht="25.5">
      <c r="A47" s="6"/>
      <c r="B47" s="6" t="s">
        <v>30</v>
      </c>
      <c r="C47" s="6" t="s">
        <v>31</v>
      </c>
      <c r="D47" s="6">
        <v>31260</v>
      </c>
      <c r="E47" s="6">
        <v>5</v>
      </c>
      <c r="F47" s="6">
        <f t="shared" si="1"/>
        <v>156300</v>
      </c>
    </row>
    <row r="48" spans="1:6" ht="25.5">
      <c r="A48" s="6"/>
      <c r="B48" s="6" t="s">
        <v>32</v>
      </c>
      <c r="C48" s="6" t="s">
        <v>31</v>
      </c>
      <c r="D48" s="6">
        <v>25225</v>
      </c>
      <c r="E48" s="6">
        <v>1</v>
      </c>
      <c r="F48" s="6">
        <f t="shared" si="1"/>
        <v>25225</v>
      </c>
    </row>
    <row r="49" spans="1:6" ht="25.5">
      <c r="A49" s="6"/>
      <c r="B49" s="6" t="s">
        <v>33</v>
      </c>
      <c r="C49" s="6" t="s">
        <v>34</v>
      </c>
      <c r="D49" s="6">
        <v>51321</v>
      </c>
      <c r="E49" s="6">
        <v>1</v>
      </c>
      <c r="F49" s="6">
        <f t="shared" si="1"/>
        <v>51321</v>
      </c>
    </row>
    <row r="50" spans="1:6" ht="33" customHeight="1">
      <c r="A50" s="6"/>
      <c r="B50" s="6" t="s">
        <v>35</v>
      </c>
      <c r="C50" s="6" t="s">
        <v>36</v>
      </c>
      <c r="D50" s="6">
        <v>15875</v>
      </c>
      <c r="E50" s="6">
        <v>1</v>
      </c>
      <c r="F50" s="6">
        <f t="shared" si="1"/>
        <v>15875</v>
      </c>
    </row>
    <row r="51" spans="1:6" ht="30.75" customHeight="1">
      <c r="A51" s="6"/>
      <c r="B51" s="6" t="s">
        <v>37</v>
      </c>
      <c r="C51" s="6" t="s">
        <v>28</v>
      </c>
      <c r="D51" s="6">
        <v>6630</v>
      </c>
      <c r="E51" s="6">
        <v>10</v>
      </c>
      <c r="F51" s="6">
        <f t="shared" ref="F51:F52" si="3">E51*D51</f>
        <v>66300</v>
      </c>
    </row>
    <row r="52" spans="1:6" ht="18" customHeight="1">
      <c r="A52" s="6"/>
      <c r="B52" s="6" t="s">
        <v>38</v>
      </c>
      <c r="C52" s="6" t="s">
        <v>25</v>
      </c>
      <c r="D52" s="6">
        <v>10900</v>
      </c>
      <c r="E52" s="6">
        <v>25</v>
      </c>
      <c r="F52" s="6">
        <f t="shared" si="3"/>
        <v>272500</v>
      </c>
    </row>
    <row r="53" spans="1:6" ht="42.75">
      <c r="A53" s="12"/>
      <c r="B53" s="11" t="s">
        <v>71</v>
      </c>
      <c r="C53" s="12"/>
      <c r="D53" s="12"/>
      <c r="E53" s="12"/>
      <c r="F53" s="12"/>
    </row>
    <row r="54" spans="1:6" ht="41.25" customHeight="1">
      <c r="A54" s="6">
        <v>8496812</v>
      </c>
      <c r="B54" s="12" t="s">
        <v>70</v>
      </c>
      <c r="C54" s="6" t="s">
        <v>42</v>
      </c>
      <c r="D54" s="6">
        <v>115300</v>
      </c>
      <c r="E54" s="6">
        <v>1</v>
      </c>
      <c r="F54" s="6">
        <f t="shared" ref="F54:F57" si="4">E54*D54</f>
        <v>115300</v>
      </c>
    </row>
    <row r="55" spans="1:6" ht="64.5" customHeight="1">
      <c r="A55" s="6">
        <v>6802131</v>
      </c>
      <c r="B55" s="12" t="s">
        <v>43</v>
      </c>
      <c r="C55" s="6" t="s">
        <v>42</v>
      </c>
      <c r="D55" s="6">
        <v>72140</v>
      </c>
      <c r="E55" s="6">
        <v>1</v>
      </c>
      <c r="F55" s="6">
        <f t="shared" si="4"/>
        <v>72140</v>
      </c>
    </row>
    <row r="56" spans="1:6" ht="64.5" customHeight="1">
      <c r="A56" s="6">
        <v>1787753</v>
      </c>
      <c r="B56" s="6" t="s">
        <v>44</v>
      </c>
      <c r="C56" s="6" t="s">
        <v>42</v>
      </c>
      <c r="D56" s="6">
        <v>82750</v>
      </c>
      <c r="E56" s="6">
        <v>1</v>
      </c>
      <c r="F56" s="6">
        <f t="shared" si="4"/>
        <v>82750</v>
      </c>
    </row>
    <row r="57" spans="1:6" ht="52.5" customHeight="1">
      <c r="A57" s="6">
        <v>1318450</v>
      </c>
      <c r="B57" s="6" t="s">
        <v>45</v>
      </c>
      <c r="C57" s="6" t="s">
        <v>42</v>
      </c>
      <c r="D57" s="6">
        <v>117400</v>
      </c>
      <c r="E57" s="6">
        <v>1</v>
      </c>
      <c r="F57" s="6">
        <f t="shared" si="4"/>
        <v>117400</v>
      </c>
    </row>
    <row r="58" spans="1:6" ht="49.5" customHeight="1">
      <c r="A58" s="6"/>
      <c r="B58" s="6" t="s">
        <v>47</v>
      </c>
      <c r="C58" s="6"/>
      <c r="D58" s="6">
        <v>90</v>
      </c>
      <c r="E58" s="6">
        <v>2000</v>
      </c>
      <c r="F58" s="6">
        <f t="shared" ref="F58" si="5">E58*D58</f>
        <v>180000</v>
      </c>
    </row>
    <row r="59" spans="1:6">
      <c r="A59" s="9"/>
      <c r="B59" s="10" t="s">
        <v>48</v>
      </c>
      <c r="C59" s="9"/>
      <c r="D59" s="9"/>
      <c r="E59" s="9"/>
      <c r="F59" s="10">
        <f>SUM(F6:F58)</f>
        <v>2159261</v>
      </c>
    </row>
    <row r="62" spans="1:6" ht="14.25">
      <c r="B62" s="2"/>
      <c r="C62" s="2"/>
      <c r="D62" s="2"/>
      <c r="E62" s="2"/>
      <c r="F62" s="2"/>
    </row>
    <row r="63" spans="1:6" ht="14.25">
      <c r="B63" s="34" t="s">
        <v>49</v>
      </c>
      <c r="C63" s="34"/>
      <c r="D63" s="34"/>
      <c r="E63" s="34"/>
      <c r="F63" s="34"/>
    </row>
    <row r="64" spans="1:6" ht="15">
      <c r="B64" s="2"/>
      <c r="C64" s="1"/>
      <c r="D64" s="1"/>
      <c r="E64" s="1"/>
      <c r="F64" s="1"/>
    </row>
    <row r="65" spans="2:6" ht="15">
      <c r="B65" s="2"/>
      <c r="C65" s="1"/>
      <c r="D65" s="1"/>
      <c r="E65" s="1"/>
      <c r="F65" s="1"/>
    </row>
    <row r="66" spans="2:6" ht="14.25">
      <c r="B66" s="34" t="s">
        <v>72</v>
      </c>
      <c r="C66" s="34"/>
      <c r="D66" s="34"/>
      <c r="E66" s="34"/>
      <c r="F66" s="34"/>
    </row>
  </sheetData>
  <mergeCells count="6">
    <mergeCell ref="B63:F63"/>
    <mergeCell ref="B66:F66"/>
    <mergeCell ref="A1:F1"/>
    <mergeCell ref="A2:F2"/>
    <mergeCell ref="A4:F4"/>
    <mergeCell ref="A3:F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ГОБМП</vt:lpstr>
      <vt:lpstr>Платн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2020-01-05T12:06:46Z</dcterms:modified>
</cp:coreProperties>
</file>